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Ndivhuwo\Labour Statistics\QLFS\2025\Quarter 2\Documents for Web Release\"/>
    </mc:Choice>
  </mc:AlternateContent>
  <bookViews>
    <workbookView xWindow="-110" yWindow="-110" windowWidth="19420" windowHeight="11500"/>
  </bookViews>
  <sheets>
    <sheet name="EAP" sheetId="2" r:id="rId1"/>
    <sheet name="Occupation" sheetId="3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" i="3" l="1"/>
  <c r="I30" i="3"/>
  <c r="I17" i="3"/>
  <c r="K17" i="3"/>
  <c r="I42" i="3"/>
  <c r="I41" i="3"/>
  <c r="I40" i="3"/>
  <c r="I39" i="3"/>
  <c r="I38" i="3"/>
  <c r="I37" i="3"/>
  <c r="I36" i="3"/>
  <c r="I35" i="3"/>
  <c r="I34" i="3"/>
  <c r="I33" i="3"/>
  <c r="I32" i="3"/>
  <c r="I29" i="3"/>
  <c r="I28" i="3"/>
  <c r="I27" i="3"/>
  <c r="I26" i="3"/>
  <c r="I25" i="3"/>
  <c r="I24" i="3"/>
  <c r="I23" i="3"/>
  <c r="I22" i="3"/>
  <c r="I21" i="3"/>
  <c r="I20" i="3"/>
  <c r="I19" i="3"/>
  <c r="I16" i="3"/>
  <c r="I15" i="3"/>
  <c r="I14" i="3"/>
  <c r="I13" i="3"/>
  <c r="I12" i="3"/>
  <c r="I11" i="3"/>
  <c r="I10" i="3"/>
  <c r="I9" i="3"/>
  <c r="I8" i="3"/>
  <c r="I7" i="3"/>
  <c r="I6" i="3"/>
  <c r="G42" i="3"/>
  <c r="G41" i="3"/>
  <c r="G40" i="3"/>
  <c r="G39" i="3"/>
  <c r="G38" i="3"/>
  <c r="G37" i="3"/>
  <c r="G36" i="3"/>
  <c r="G35" i="3"/>
  <c r="G34" i="3"/>
  <c r="G33" i="3"/>
  <c r="G32" i="3"/>
  <c r="G29" i="3"/>
  <c r="G28" i="3"/>
  <c r="G27" i="3"/>
  <c r="G26" i="3"/>
  <c r="G25" i="3"/>
  <c r="G24" i="3"/>
  <c r="G23" i="3"/>
  <c r="G22" i="3"/>
  <c r="G21" i="3"/>
  <c r="G20" i="3"/>
  <c r="G19" i="3"/>
  <c r="G16" i="3"/>
  <c r="G15" i="3"/>
  <c r="G14" i="3"/>
  <c r="G13" i="3"/>
  <c r="G12" i="3"/>
  <c r="G11" i="3"/>
  <c r="G10" i="3"/>
  <c r="G9" i="3"/>
  <c r="G8" i="3"/>
  <c r="G7" i="3"/>
  <c r="G6" i="3"/>
  <c r="E42" i="3"/>
  <c r="E41" i="3"/>
  <c r="E40" i="3"/>
  <c r="E39" i="3"/>
  <c r="E38" i="3"/>
  <c r="E37" i="3"/>
  <c r="E36" i="3"/>
  <c r="E35" i="3"/>
  <c r="E34" i="3"/>
  <c r="E33" i="3"/>
  <c r="E32" i="3"/>
  <c r="E29" i="3"/>
  <c r="E28" i="3"/>
  <c r="E27" i="3"/>
  <c r="E26" i="3"/>
  <c r="E25" i="3"/>
  <c r="E24" i="3"/>
  <c r="E23" i="3"/>
  <c r="E22" i="3"/>
  <c r="E21" i="3"/>
  <c r="E20" i="3"/>
  <c r="E19" i="3"/>
  <c r="E16" i="3"/>
  <c r="E15" i="3"/>
  <c r="E14" i="3"/>
  <c r="E13" i="3"/>
  <c r="E12" i="3"/>
  <c r="E11" i="3"/>
  <c r="E10" i="3"/>
  <c r="E9" i="3"/>
  <c r="E8" i="3"/>
  <c r="E7" i="3"/>
  <c r="E6" i="3"/>
  <c r="C42" i="3"/>
  <c r="C41" i="3"/>
  <c r="C40" i="3"/>
  <c r="C39" i="3"/>
  <c r="C38" i="3"/>
  <c r="C37" i="3"/>
  <c r="C36" i="3"/>
  <c r="C35" i="3"/>
  <c r="C34" i="3"/>
  <c r="C33" i="3"/>
  <c r="C32" i="3"/>
  <c r="C29" i="3"/>
  <c r="C28" i="3"/>
  <c r="C27" i="3"/>
  <c r="C26" i="3"/>
  <c r="C25" i="3"/>
  <c r="C24" i="3"/>
  <c r="C23" i="3"/>
  <c r="C22" i="3"/>
  <c r="C21" i="3"/>
  <c r="C20" i="3"/>
  <c r="C19" i="3"/>
  <c r="C16" i="3"/>
  <c r="C15" i="3"/>
  <c r="C14" i="3"/>
  <c r="C13" i="3"/>
  <c r="C12" i="3"/>
  <c r="C11" i="3"/>
  <c r="C10" i="3"/>
  <c r="C9" i="3"/>
  <c r="C8" i="3"/>
  <c r="C7" i="3"/>
  <c r="C6" i="3"/>
  <c r="K42" i="3" l="1"/>
  <c r="K41" i="3"/>
  <c r="K40" i="3"/>
  <c r="K39" i="3"/>
  <c r="K38" i="3"/>
  <c r="K37" i="3"/>
  <c r="K36" i="3"/>
  <c r="K35" i="3"/>
  <c r="K34" i="3"/>
  <c r="K33" i="3"/>
  <c r="K32" i="3"/>
  <c r="K29" i="3"/>
  <c r="K28" i="3"/>
  <c r="K27" i="3"/>
  <c r="K26" i="3"/>
  <c r="K25" i="3"/>
  <c r="K24" i="3"/>
  <c r="K23" i="3"/>
  <c r="K22" i="3"/>
  <c r="K21" i="3"/>
  <c r="K20" i="3"/>
  <c r="K19" i="3"/>
  <c r="K16" i="3"/>
  <c r="K15" i="3"/>
  <c r="K14" i="3"/>
  <c r="K13" i="3"/>
  <c r="K12" i="3"/>
  <c r="K11" i="3"/>
  <c r="K10" i="3"/>
  <c r="K9" i="3"/>
  <c r="K8" i="3"/>
  <c r="K7" i="3"/>
  <c r="K6" i="3"/>
</calcChain>
</file>

<file path=xl/sharedStrings.xml><?xml version="1.0" encoding="utf-8"?>
<sst xmlns="http://schemas.openxmlformats.org/spreadsheetml/2006/main" count="156" uniqueCount="47">
  <si>
    <t>Coloured</t>
  </si>
  <si>
    <t>White</t>
  </si>
  <si>
    <t>Employed</t>
  </si>
  <si>
    <t>Unemployed</t>
  </si>
  <si>
    <t>Male</t>
  </si>
  <si>
    <t>Female</t>
  </si>
  <si>
    <t>South Africa</t>
  </si>
  <si>
    <t>NEA</t>
  </si>
  <si>
    <t>Population group</t>
  </si>
  <si>
    <t>Total</t>
  </si>
  <si>
    <t>Economically active</t>
  </si>
  <si>
    <t>Thousand</t>
  </si>
  <si>
    <t>Black African</t>
  </si>
  <si>
    <t>Indian/ Asian</t>
  </si>
  <si>
    <t>Western cape</t>
  </si>
  <si>
    <t>Eastern Cape</t>
  </si>
  <si>
    <t>Northern Cape</t>
  </si>
  <si>
    <t>Free State</t>
  </si>
  <si>
    <t>KwaZulu-Natal</t>
  </si>
  <si>
    <t>North West</t>
  </si>
  <si>
    <t>Gauteng</t>
  </si>
  <si>
    <t>Mpumalanga</t>
  </si>
  <si>
    <t>Limpopo</t>
  </si>
  <si>
    <t>For all values of 10 000 or lower the sample size is too small for reliable estimates.</t>
  </si>
  <si>
    <t>Due to rounding, numbers do not necessarily add up to totals.</t>
  </si>
  <si>
    <t>NEA = Not Economically Active</t>
  </si>
  <si>
    <t>Source: Quarterly Labour Force Survey</t>
  </si>
  <si>
    <t>Employed by population group, sex and occupation (15-64yrs)</t>
  </si>
  <si>
    <t>Indian/Asian</t>
  </si>
  <si>
    <t>Both sexes</t>
  </si>
  <si>
    <t>Manager</t>
  </si>
  <si>
    <t>Professional</t>
  </si>
  <si>
    <t>Technician</t>
  </si>
  <si>
    <t>Clerk</t>
  </si>
  <si>
    <t>Sales and services</t>
  </si>
  <si>
    <t>Skilled agriculture</t>
  </si>
  <si>
    <t>Craft and related trade</t>
  </si>
  <si>
    <t>Plant and machine operator</t>
  </si>
  <si>
    <t>Elementary</t>
  </si>
  <si>
    <t>Domestic worker</t>
  </si>
  <si>
    <t>Other</t>
  </si>
  <si>
    <t>Men</t>
  </si>
  <si>
    <t>Women</t>
  </si>
  <si>
    <t>For all values of 10 000 or lower the sample size is too small for reliable estimates</t>
  </si>
  <si>
    <t>Due to rounding, numbers do not necessarily add up to totals</t>
  </si>
  <si>
    <t>Per cent</t>
  </si>
  <si>
    <t>Labour force characterstics by province, population group and sex (15-64 Years), Quarter 2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</si>
</sst>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5" fillId="0" borderId="0"/>
  </cellStyleXfs>
  <cellXfs count="35">
    <xf numFmtId="0" fontId="0" fillId="0" borderId="0" xfId="0"/>
    <xf numFmtId="0" fontId="2" fillId="0" borderId="0" xfId="2" applyFont="1"/>
    <xf numFmtId="0" fontId="4" fillId="0" borderId="0" xfId="2" applyFont="1"/>
    <xf numFmtId="0" fontId="7" fillId="0" borderId="0" xfId="0" applyFont="1"/>
    <xf numFmtId="0" fontId="3" fillId="0" borderId="0" xfId="3" applyFont="1"/>
    <xf numFmtId="0" fontId="8" fillId="0" borderId="0" xfId="0" applyFont="1"/>
    <xf numFmtId="0" fontId="2" fillId="0" borderId="2" xfId="1" applyFont="1" applyBorder="1" applyAlignment="1">
      <alignment horizontal="center"/>
    </xf>
    <xf numFmtId="0" fontId="7" fillId="0" borderId="2" xfId="0" applyFont="1" applyBorder="1"/>
    <xf numFmtId="0" fontId="9" fillId="0" borderId="0" xfId="0" applyFont="1"/>
    <xf numFmtId="3" fontId="7" fillId="0" borderId="2" xfId="0" applyNumberFormat="1" applyFont="1" applyBorder="1"/>
    <xf numFmtId="3" fontId="10" fillId="0" borderId="2" xfId="0" applyNumberFormat="1" applyFont="1" applyBorder="1"/>
    <xf numFmtId="0" fontId="5" fillId="0" borderId="5" xfId="2" applyFont="1" applyBorder="1"/>
    <xf numFmtId="0" fontId="2" fillId="0" borderId="5" xfId="2" applyFont="1" applyBorder="1"/>
    <xf numFmtId="0" fontId="2" fillId="0" borderId="5" xfId="2" applyFont="1" applyBorder="1" applyAlignment="1">
      <alignment horizontal="left"/>
    </xf>
    <xf numFmtId="0" fontId="11" fillId="0" borderId="1" xfId="2" applyFont="1" applyBorder="1"/>
    <xf numFmtId="0" fontId="12" fillId="0" borderId="0" xfId="0" applyFont="1"/>
    <xf numFmtId="0" fontId="13" fillId="0" borderId="0" xfId="0" applyFont="1"/>
    <xf numFmtId="0" fontId="10" fillId="0" borderId="0" xfId="0" applyFont="1"/>
    <xf numFmtId="0" fontId="10" fillId="0" borderId="2" xfId="0" applyFont="1" applyBorder="1"/>
    <xf numFmtId="0" fontId="7" fillId="0" borderId="2" xfId="0" applyFont="1" applyBorder="1" applyAlignment="1">
      <alignment horizontal="left"/>
    </xf>
    <xf numFmtId="0" fontId="7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3" fontId="10" fillId="0" borderId="2" xfId="0" applyNumberFormat="1" applyFont="1" applyBorder="1" applyAlignment="1">
      <alignment horizontal="center"/>
    </xf>
    <xf numFmtId="164" fontId="10" fillId="0" borderId="2" xfId="0" applyNumberFormat="1" applyFont="1" applyBorder="1"/>
    <xf numFmtId="164" fontId="7" fillId="0" borderId="2" xfId="0" applyNumberFormat="1" applyFont="1" applyBorder="1"/>
    <xf numFmtId="165" fontId="8" fillId="0" borderId="0" xfId="0" applyNumberFormat="1" applyFont="1"/>
    <xf numFmtId="165" fontId="10" fillId="0" borderId="0" xfId="0" applyNumberFormat="1" applyFont="1"/>
    <xf numFmtId="0" fontId="2" fillId="0" borderId="2" xfId="1" applyFont="1" applyBorder="1" applyAlignment="1">
      <alignment horizontal="center"/>
    </xf>
    <xf numFmtId="0" fontId="6" fillId="0" borderId="2" xfId="1" applyFont="1" applyBorder="1" applyAlignment="1">
      <alignment horizontal="center"/>
    </xf>
    <xf numFmtId="0" fontId="2" fillId="0" borderId="3" xfId="1" applyFont="1" applyBorder="1" applyAlignment="1">
      <alignment horizontal="left"/>
    </xf>
    <xf numFmtId="0" fontId="2" fillId="0" borderId="1" xfId="1" applyFont="1" applyBorder="1" applyAlignment="1">
      <alignment horizontal="left"/>
    </xf>
    <xf numFmtId="0" fontId="2" fillId="0" borderId="4" xfId="1" applyFont="1" applyBorder="1" applyAlignment="1">
      <alignment horizontal="left"/>
    </xf>
    <xf numFmtId="0" fontId="2" fillId="0" borderId="2" xfId="1" applyFont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/>
    </xf>
  </cellXfs>
  <cellStyles count="4">
    <cellStyle name="Normal" xfId="0" builtinId="0"/>
    <cellStyle name="Normal 2" xfId="1"/>
    <cellStyle name="Normal 4" xfId="2"/>
    <cellStyle name="Normal 5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3"/>
  <sheetViews>
    <sheetView tabSelected="1" workbookViewId="0">
      <selection activeCell="D16" sqref="D16"/>
    </sheetView>
  </sheetViews>
  <sheetFormatPr defaultColWidth="9.1796875" defaultRowHeight="12.5" x14ac:dyDescent="0.25"/>
  <cols>
    <col min="1" max="1" width="20.453125" style="3" customWidth="1"/>
    <col min="2" max="3" width="9.81640625" style="3" bestFit="1" customWidth="1"/>
    <col min="4" max="4" width="9.26953125" style="3" customWidth="1"/>
    <col min="5" max="5" width="10" style="3" bestFit="1" customWidth="1"/>
    <col min="6" max="6" width="12.453125" style="3" bestFit="1" customWidth="1"/>
    <col min="7" max="9" width="9.81640625" style="3" bestFit="1" customWidth="1"/>
    <col min="10" max="10" width="9.81640625" style="3" customWidth="1"/>
    <col min="11" max="11" width="12.453125" style="3" bestFit="1" customWidth="1"/>
    <col min="12" max="14" width="9.81640625" style="3" bestFit="1" customWidth="1"/>
    <col min="15" max="15" width="10" style="3" bestFit="1" customWidth="1"/>
    <col min="16" max="16" width="12.453125" style="3" bestFit="1" customWidth="1"/>
    <col min="17" max="16384" width="9.1796875" style="3"/>
  </cols>
  <sheetData>
    <row r="1" spans="1:17" ht="15.5" x14ac:dyDescent="0.35">
      <c r="A1" s="4" t="s">
        <v>46</v>
      </c>
    </row>
    <row r="2" spans="1:17" s="5" customFormat="1" ht="11.5" x14ac:dyDescent="0.25"/>
    <row r="3" spans="1:17" s="5" customFormat="1" ht="21" customHeight="1" x14ac:dyDescent="0.3">
      <c r="A3" s="29" t="s">
        <v>8</v>
      </c>
      <c r="B3" s="28" t="s">
        <v>4</v>
      </c>
      <c r="C3" s="28"/>
      <c r="D3" s="28"/>
      <c r="E3" s="28"/>
      <c r="F3" s="28"/>
      <c r="G3" s="28" t="s">
        <v>5</v>
      </c>
      <c r="H3" s="28"/>
      <c r="I3" s="28"/>
      <c r="J3" s="28"/>
      <c r="K3" s="28"/>
      <c r="L3" s="28" t="s">
        <v>9</v>
      </c>
      <c r="M3" s="28"/>
      <c r="N3" s="28"/>
      <c r="O3" s="28"/>
      <c r="P3" s="28"/>
    </row>
    <row r="4" spans="1:17" s="5" customFormat="1" ht="16.5" customHeight="1" x14ac:dyDescent="0.3">
      <c r="A4" s="30"/>
      <c r="B4" s="27" t="s">
        <v>9</v>
      </c>
      <c r="C4" s="32" t="s">
        <v>7</v>
      </c>
      <c r="D4" s="27" t="s">
        <v>10</v>
      </c>
      <c r="E4" s="27"/>
      <c r="F4" s="27"/>
      <c r="G4" s="27" t="s">
        <v>9</v>
      </c>
      <c r="H4" s="27" t="s">
        <v>7</v>
      </c>
      <c r="I4" s="27" t="s">
        <v>10</v>
      </c>
      <c r="J4" s="27"/>
      <c r="K4" s="27"/>
      <c r="L4" s="27" t="s">
        <v>9</v>
      </c>
      <c r="M4" s="27" t="s">
        <v>7</v>
      </c>
      <c r="N4" s="27" t="s">
        <v>10</v>
      </c>
      <c r="O4" s="27"/>
      <c r="P4" s="27"/>
    </row>
    <row r="5" spans="1:17" s="5" customFormat="1" ht="15.75" customHeight="1" x14ac:dyDescent="0.3">
      <c r="A5" s="30"/>
      <c r="B5" s="27"/>
      <c r="C5" s="32"/>
      <c r="D5" s="6" t="s">
        <v>9</v>
      </c>
      <c r="E5" s="6" t="s">
        <v>2</v>
      </c>
      <c r="F5" s="6" t="s">
        <v>3</v>
      </c>
      <c r="G5" s="27"/>
      <c r="H5" s="27"/>
      <c r="I5" s="6" t="s">
        <v>9</v>
      </c>
      <c r="J5" s="6" t="s">
        <v>2</v>
      </c>
      <c r="K5" s="6" t="s">
        <v>3</v>
      </c>
      <c r="L5" s="27"/>
      <c r="M5" s="27"/>
      <c r="N5" s="6" t="s">
        <v>9</v>
      </c>
      <c r="O5" s="6" t="s">
        <v>2</v>
      </c>
      <c r="P5" s="6" t="s">
        <v>3</v>
      </c>
    </row>
    <row r="6" spans="1:17" s="5" customFormat="1" ht="15" customHeight="1" x14ac:dyDescent="0.3">
      <c r="A6" s="31"/>
      <c r="B6" s="6" t="s">
        <v>11</v>
      </c>
      <c r="C6" s="6" t="s">
        <v>11</v>
      </c>
      <c r="D6" s="6" t="s">
        <v>11</v>
      </c>
      <c r="E6" s="6" t="s">
        <v>11</v>
      </c>
      <c r="F6" s="6" t="s">
        <v>11</v>
      </c>
      <c r="G6" s="6" t="s">
        <v>11</v>
      </c>
      <c r="H6" s="6" t="s">
        <v>11</v>
      </c>
      <c r="I6" s="6" t="s">
        <v>11</v>
      </c>
      <c r="J6" s="6" t="s">
        <v>11</v>
      </c>
      <c r="K6" s="6" t="s">
        <v>11</v>
      </c>
      <c r="L6" s="6" t="s">
        <v>11</v>
      </c>
      <c r="M6" s="6" t="s">
        <v>11</v>
      </c>
      <c r="N6" s="6" t="s">
        <v>11</v>
      </c>
      <c r="O6" s="6" t="s">
        <v>11</v>
      </c>
      <c r="P6" s="6" t="s">
        <v>11</v>
      </c>
    </row>
    <row r="7" spans="1:17" s="5" customForma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spans="1:17" s="5" customFormat="1" ht="13" x14ac:dyDescent="0.3">
      <c r="A8" s="13" t="s">
        <v>6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7" s="5" customFormat="1" x14ac:dyDescent="0.25">
      <c r="A9" s="11" t="s">
        <v>12</v>
      </c>
      <c r="B9" s="9">
        <v>17095.998064699139</v>
      </c>
      <c r="C9" s="9">
        <v>6093.6583853393604</v>
      </c>
      <c r="D9" s="9">
        <v>11002.339679359766</v>
      </c>
      <c r="E9" s="9">
        <v>7207.4609274806171</v>
      </c>
      <c r="F9" s="9">
        <v>3794.8787518791491</v>
      </c>
      <c r="G9" s="9">
        <v>17306.976288266967</v>
      </c>
      <c r="H9" s="9">
        <v>7875.2848308421144</v>
      </c>
      <c r="I9" s="9">
        <v>9431.6914574248403</v>
      </c>
      <c r="J9" s="9">
        <v>5640.4552062251114</v>
      </c>
      <c r="K9" s="9">
        <v>3791.2362511997285</v>
      </c>
      <c r="L9" s="9">
        <v>34402.974352966034</v>
      </c>
      <c r="M9" s="9">
        <v>13968.943216181517</v>
      </c>
      <c r="N9" s="9">
        <v>20434.031136784604</v>
      </c>
      <c r="O9" s="9">
        <v>12847.916133705716</v>
      </c>
      <c r="P9" s="9">
        <v>7586.1150030788895</v>
      </c>
      <c r="Q9" s="25"/>
    </row>
    <row r="10" spans="1:17" s="5" customFormat="1" x14ac:dyDescent="0.25">
      <c r="A10" s="11" t="s">
        <v>0</v>
      </c>
      <c r="B10" s="9">
        <v>1761.3432093128008</v>
      </c>
      <c r="C10" s="9">
        <v>571.2096202398169</v>
      </c>
      <c r="D10" s="9">
        <v>1190.1335890729874</v>
      </c>
      <c r="E10" s="9">
        <v>899.17168856720593</v>
      </c>
      <c r="F10" s="9">
        <v>290.9619005057815</v>
      </c>
      <c r="G10" s="9">
        <v>1863.1085154704087</v>
      </c>
      <c r="H10" s="9">
        <v>838.18333014943505</v>
      </c>
      <c r="I10" s="9">
        <v>1024.9251853209742</v>
      </c>
      <c r="J10" s="9">
        <v>784.00571215227137</v>
      </c>
      <c r="K10" s="9">
        <v>240.91947316870281</v>
      </c>
      <c r="L10" s="9">
        <v>3624.4517247832064</v>
      </c>
      <c r="M10" s="9">
        <v>1409.3929503892491</v>
      </c>
      <c r="N10" s="9">
        <v>2215.0587743939595</v>
      </c>
      <c r="O10" s="9">
        <v>1683.1774007194754</v>
      </c>
      <c r="P10" s="9">
        <v>531.88137367448439</v>
      </c>
      <c r="Q10" s="25"/>
    </row>
    <row r="11" spans="1:17" s="5" customFormat="1" x14ac:dyDescent="0.25">
      <c r="A11" s="11" t="s">
        <v>13</v>
      </c>
      <c r="B11" s="9">
        <v>556.29807165474517</v>
      </c>
      <c r="C11" s="9">
        <v>161.52823616866615</v>
      </c>
      <c r="D11" s="9">
        <v>394.76983548607865</v>
      </c>
      <c r="E11" s="9">
        <v>341.6008135883917</v>
      </c>
      <c r="F11" s="9">
        <v>53.169021897686932</v>
      </c>
      <c r="G11" s="9">
        <v>505.30234653870463</v>
      </c>
      <c r="H11" s="9">
        <v>279.17766571659627</v>
      </c>
      <c r="I11" s="9">
        <v>226.12468082210839</v>
      </c>
      <c r="J11" s="9">
        <v>185.6931079552935</v>
      </c>
      <c r="K11" s="9">
        <v>40.431572866814889</v>
      </c>
      <c r="L11" s="9">
        <v>1061.6004181934497</v>
      </c>
      <c r="M11" s="9">
        <v>440.70590188526251</v>
      </c>
      <c r="N11" s="9">
        <v>620.89451630818712</v>
      </c>
      <c r="O11" s="9">
        <v>527.29392154368531</v>
      </c>
      <c r="P11" s="9">
        <v>93.600594764501793</v>
      </c>
      <c r="Q11" s="25"/>
    </row>
    <row r="12" spans="1:17" s="5" customFormat="1" x14ac:dyDescent="0.25">
      <c r="A12" s="11" t="s">
        <v>1</v>
      </c>
      <c r="B12" s="9">
        <v>1364.6272003349527</v>
      </c>
      <c r="C12" s="9">
        <v>326.80038155605416</v>
      </c>
      <c r="D12" s="9">
        <v>1037.8268187788992</v>
      </c>
      <c r="E12" s="9">
        <v>958.51382279764425</v>
      </c>
      <c r="F12" s="9">
        <v>79.312995981254943</v>
      </c>
      <c r="G12" s="9">
        <v>1367.9622660613445</v>
      </c>
      <c r="H12" s="9">
        <v>501.84234904370095</v>
      </c>
      <c r="I12" s="9">
        <v>866.1199170176443</v>
      </c>
      <c r="J12" s="9">
        <v>789.60093971799631</v>
      </c>
      <c r="K12" s="9">
        <v>76.518977299647972</v>
      </c>
      <c r="L12" s="9">
        <v>2732.5894663962968</v>
      </c>
      <c r="M12" s="9">
        <v>828.6427305997546</v>
      </c>
      <c r="N12" s="9">
        <v>1903.946735796543</v>
      </c>
      <c r="O12" s="9">
        <v>1748.11476251564</v>
      </c>
      <c r="P12" s="9">
        <v>155.83197328090293</v>
      </c>
      <c r="Q12" s="25"/>
    </row>
    <row r="13" spans="1:17" s="8" customFormat="1" ht="13" x14ac:dyDescent="0.3">
      <c r="A13" s="12" t="s">
        <v>9</v>
      </c>
      <c r="B13" s="10">
        <v>20778.266546001643</v>
      </c>
      <c r="C13" s="10">
        <v>7153.196623303882</v>
      </c>
      <c r="D13" s="10">
        <v>13625.069922697683</v>
      </c>
      <c r="E13" s="10">
        <v>9406.74725243381</v>
      </c>
      <c r="F13" s="10">
        <v>4218.3226702638722</v>
      </c>
      <c r="G13" s="10">
        <v>21043.34941633742</v>
      </c>
      <c r="H13" s="10">
        <v>9494.4881757518579</v>
      </c>
      <c r="I13" s="10">
        <v>11548.861240585558</v>
      </c>
      <c r="J13" s="10">
        <v>7399.7549660506565</v>
      </c>
      <c r="K13" s="10">
        <v>4149.1062745349018</v>
      </c>
      <c r="L13" s="10">
        <v>41821.61596233899</v>
      </c>
      <c r="M13" s="10">
        <v>16647.684799055784</v>
      </c>
      <c r="N13" s="10">
        <v>25173.931163283298</v>
      </c>
      <c r="O13" s="10">
        <v>16806.502218484518</v>
      </c>
      <c r="P13" s="10">
        <v>8367.4289447987776</v>
      </c>
      <c r="Q13" s="25"/>
    </row>
    <row r="14" spans="1:17" s="5" customFormat="1" x14ac:dyDescent="0.25">
      <c r="A14" s="11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1:17" s="5" customFormat="1" ht="13" x14ac:dyDescent="0.3">
      <c r="A15" s="13" t="s">
        <v>14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1:17" s="5" customFormat="1" x14ac:dyDescent="0.25">
      <c r="A16" s="11" t="s">
        <v>12</v>
      </c>
      <c r="B16" s="9">
        <v>973.19773175954958</v>
      </c>
      <c r="C16" s="9">
        <v>225.71078806780943</v>
      </c>
      <c r="D16" s="9">
        <v>747.48694369173984</v>
      </c>
      <c r="E16" s="9">
        <v>564.82464275324037</v>
      </c>
      <c r="F16" s="9">
        <v>182.66230093849947</v>
      </c>
      <c r="G16" s="9">
        <v>1000.4783205069226</v>
      </c>
      <c r="H16" s="9">
        <v>331.88712416075168</v>
      </c>
      <c r="I16" s="9">
        <v>668.59119634617173</v>
      </c>
      <c r="J16" s="9">
        <v>465.64028005716119</v>
      </c>
      <c r="K16" s="9">
        <v>202.95091628901056</v>
      </c>
      <c r="L16" s="9">
        <v>1973.6760522664717</v>
      </c>
      <c r="M16" s="9">
        <v>557.59791222856165</v>
      </c>
      <c r="N16" s="9">
        <v>1416.0781400379105</v>
      </c>
      <c r="O16" s="9">
        <v>1030.4649228104004</v>
      </c>
      <c r="P16" s="9">
        <v>385.61321722751023</v>
      </c>
    </row>
    <row r="17" spans="1:16" s="5" customFormat="1" x14ac:dyDescent="0.25">
      <c r="A17" s="11" t="s">
        <v>0</v>
      </c>
      <c r="B17" s="9">
        <v>1155.626093545312</v>
      </c>
      <c r="C17" s="9">
        <v>341.21597387599286</v>
      </c>
      <c r="D17" s="9">
        <v>814.41011966932138</v>
      </c>
      <c r="E17" s="9">
        <v>634.61875197946495</v>
      </c>
      <c r="F17" s="9">
        <v>179.79136768985643</v>
      </c>
      <c r="G17" s="9">
        <v>1231.7962909462258</v>
      </c>
      <c r="H17" s="9">
        <v>532.26395238285863</v>
      </c>
      <c r="I17" s="9">
        <v>699.53233856336783</v>
      </c>
      <c r="J17" s="9">
        <v>556.99044383666171</v>
      </c>
      <c r="K17" s="9">
        <v>142.54189472670615</v>
      </c>
      <c r="L17" s="9">
        <v>2387.4223844915355</v>
      </c>
      <c r="M17" s="9">
        <v>873.47992625885013</v>
      </c>
      <c r="N17" s="9">
        <v>1513.9424582326876</v>
      </c>
      <c r="O17" s="9">
        <v>1191.6091958161248</v>
      </c>
      <c r="P17" s="9">
        <v>322.33326241656277</v>
      </c>
    </row>
    <row r="18" spans="1:16" s="5" customFormat="1" x14ac:dyDescent="0.25">
      <c r="A18" s="11" t="s">
        <v>13</v>
      </c>
      <c r="B18" s="9">
        <v>29.385283312998258</v>
      </c>
      <c r="C18" s="9">
        <v>5.1500014799001983</v>
      </c>
      <c r="D18" s="9">
        <v>24.235281833098057</v>
      </c>
      <c r="E18" s="9">
        <v>21.098643983037114</v>
      </c>
      <c r="F18" s="9">
        <v>3.136637850060942</v>
      </c>
      <c r="G18" s="9">
        <v>25.214483628248484</v>
      </c>
      <c r="H18" s="9">
        <v>9.8022868774345611</v>
      </c>
      <c r="I18" s="9">
        <v>15.412196750813923</v>
      </c>
      <c r="J18" s="9">
        <v>13.687415326346393</v>
      </c>
      <c r="K18" s="9">
        <v>1.7247814244675301</v>
      </c>
      <c r="L18" s="9">
        <v>54.599766941246742</v>
      </c>
      <c r="M18" s="9">
        <v>14.952288357334762</v>
      </c>
      <c r="N18" s="9">
        <v>39.647478583911976</v>
      </c>
      <c r="O18" s="9">
        <v>34.786059309383504</v>
      </c>
      <c r="P18" s="9">
        <v>4.8614192745284726</v>
      </c>
    </row>
    <row r="19" spans="1:16" s="5" customFormat="1" x14ac:dyDescent="0.25">
      <c r="A19" s="11" t="s">
        <v>1</v>
      </c>
      <c r="B19" s="9">
        <v>351.57156607810646</v>
      </c>
      <c r="C19" s="9">
        <v>86.48420340228482</v>
      </c>
      <c r="D19" s="9">
        <v>265.08736267582162</v>
      </c>
      <c r="E19" s="9">
        <v>251.62087864085041</v>
      </c>
      <c r="F19" s="9">
        <v>13.466484034971229</v>
      </c>
      <c r="G19" s="9">
        <v>358.80048542315603</v>
      </c>
      <c r="H19" s="9">
        <v>114.19221198165938</v>
      </c>
      <c r="I19" s="9">
        <v>244.60827344149618</v>
      </c>
      <c r="J19" s="9">
        <v>235.61826255691031</v>
      </c>
      <c r="K19" s="9">
        <v>8.9900108845858764</v>
      </c>
      <c r="L19" s="9">
        <v>710.37205150126215</v>
      </c>
      <c r="M19" s="9">
        <v>200.67641538394412</v>
      </c>
      <c r="N19" s="9">
        <v>509.69563611731814</v>
      </c>
      <c r="O19" s="9">
        <v>487.23914119776106</v>
      </c>
      <c r="P19" s="9">
        <v>22.456494919557102</v>
      </c>
    </row>
    <row r="20" spans="1:16" s="8" customFormat="1" ht="12.75" customHeight="1" x14ac:dyDescent="0.3">
      <c r="A20" s="12" t="s">
        <v>9</v>
      </c>
      <c r="B20" s="10">
        <v>2509.7806746959664</v>
      </c>
      <c r="C20" s="10">
        <v>658.56096682598684</v>
      </c>
      <c r="D20" s="10">
        <v>1851.2197078699805</v>
      </c>
      <c r="E20" s="10">
        <v>1472.1629173565921</v>
      </c>
      <c r="F20" s="10">
        <v>379.05679051338848</v>
      </c>
      <c r="G20" s="10">
        <v>2616.2895805045528</v>
      </c>
      <c r="H20" s="10">
        <v>988.14557540270255</v>
      </c>
      <c r="I20" s="10">
        <v>1628.1440051018503</v>
      </c>
      <c r="J20" s="10">
        <v>1271.9364017770799</v>
      </c>
      <c r="K20" s="10">
        <v>356.20760332477039</v>
      </c>
      <c r="L20" s="10">
        <v>5126.0702552005159</v>
      </c>
      <c r="M20" s="10">
        <v>1646.7065422286908</v>
      </c>
      <c r="N20" s="10">
        <v>3479.3637129718277</v>
      </c>
      <c r="O20" s="10">
        <v>2744.0993191336693</v>
      </c>
      <c r="P20" s="10">
        <v>735.26439383815853</v>
      </c>
    </row>
    <row r="21" spans="1:16" s="5" customFormat="1" x14ac:dyDescent="0.25">
      <c r="A21" s="11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</row>
    <row r="22" spans="1:16" s="5" customFormat="1" ht="13" x14ac:dyDescent="0.3">
      <c r="A22" s="13" t="s">
        <v>15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1:16" s="5" customFormat="1" x14ac:dyDescent="0.25">
      <c r="A23" s="11" t="s">
        <v>12</v>
      </c>
      <c r="B23" s="9">
        <v>1959.8441369271225</v>
      </c>
      <c r="C23" s="9">
        <v>883.80560768504324</v>
      </c>
      <c r="D23" s="9">
        <v>1076.0385292420792</v>
      </c>
      <c r="E23" s="9">
        <v>602.30966088268337</v>
      </c>
      <c r="F23" s="9">
        <v>473.72886835939579</v>
      </c>
      <c r="G23" s="9">
        <v>2013.4349501015492</v>
      </c>
      <c r="H23" s="9">
        <v>1062.4954945639511</v>
      </c>
      <c r="I23" s="9">
        <v>950.93945553759409</v>
      </c>
      <c r="J23" s="9">
        <v>528.86824308546431</v>
      </c>
      <c r="K23" s="9">
        <v>422.07121245212983</v>
      </c>
      <c r="L23" s="9">
        <v>3973.2790870286658</v>
      </c>
      <c r="M23" s="9">
        <v>1946.3011022489989</v>
      </c>
      <c r="N23" s="9">
        <v>2026.9779847796747</v>
      </c>
      <c r="O23" s="9">
        <v>1131.1779039681496</v>
      </c>
      <c r="P23" s="9">
        <v>895.80008081152505</v>
      </c>
    </row>
    <row r="24" spans="1:16" s="5" customFormat="1" x14ac:dyDescent="0.25">
      <c r="A24" s="11" t="s">
        <v>0</v>
      </c>
      <c r="B24" s="9">
        <v>188.39914081946299</v>
      </c>
      <c r="C24" s="9">
        <v>63.965619771585601</v>
      </c>
      <c r="D24" s="9">
        <v>124.43352104787746</v>
      </c>
      <c r="E24" s="9">
        <v>99.185081159193388</v>
      </c>
      <c r="F24" s="9">
        <v>25.248439888684068</v>
      </c>
      <c r="G24" s="9">
        <v>216.09882380144063</v>
      </c>
      <c r="H24" s="9">
        <v>108.09944156801153</v>
      </c>
      <c r="I24" s="9">
        <v>107.99938223342906</v>
      </c>
      <c r="J24" s="9">
        <v>88.032942253568038</v>
      </c>
      <c r="K24" s="9">
        <v>19.966439979861029</v>
      </c>
      <c r="L24" s="9">
        <v>404.49796462090347</v>
      </c>
      <c r="M24" s="9">
        <v>172.06506133959712</v>
      </c>
      <c r="N24" s="9">
        <v>232.43290328130661</v>
      </c>
      <c r="O24" s="9">
        <v>187.21802341276151</v>
      </c>
      <c r="P24" s="9">
        <v>45.21487986854509</v>
      </c>
    </row>
    <row r="25" spans="1:16" s="5" customFormat="1" x14ac:dyDescent="0.25">
      <c r="A25" s="11" t="s">
        <v>13</v>
      </c>
      <c r="B25" s="9">
        <v>25.567243657550449</v>
      </c>
      <c r="C25" s="9">
        <v>8.5224582703755036</v>
      </c>
      <c r="D25" s="9">
        <v>17.044785387174947</v>
      </c>
      <c r="E25" s="9">
        <v>13.33436950302618</v>
      </c>
      <c r="F25" s="9">
        <v>3.710415884148766</v>
      </c>
      <c r="G25" s="9">
        <v>8.3620234726191622</v>
      </c>
      <c r="H25" s="9">
        <v>6.6580417027214471</v>
      </c>
      <c r="I25" s="9">
        <v>1.7039817698977164</v>
      </c>
      <c r="J25" s="9">
        <v>1.1359878465984776</v>
      </c>
      <c r="K25" s="9">
        <v>0.56799392329923881</v>
      </c>
      <c r="L25" s="9">
        <v>33.929267130169606</v>
      </c>
      <c r="M25" s="9">
        <v>15.180499973096952</v>
      </c>
      <c r="N25" s="9">
        <v>18.748767157072663</v>
      </c>
      <c r="O25" s="9">
        <v>14.470357349624658</v>
      </c>
      <c r="P25" s="9">
        <v>4.2784098074480053</v>
      </c>
    </row>
    <row r="26" spans="1:16" s="5" customFormat="1" x14ac:dyDescent="0.25">
      <c r="A26" s="11" t="s">
        <v>1</v>
      </c>
      <c r="B26" s="9">
        <v>89.449990703872714</v>
      </c>
      <c r="C26" s="9">
        <v>16.00436460763796</v>
      </c>
      <c r="D26" s="9">
        <v>73.445626096234776</v>
      </c>
      <c r="E26" s="9">
        <v>65.881099061191961</v>
      </c>
      <c r="F26" s="9">
        <v>7.5645270350428122</v>
      </c>
      <c r="G26" s="9">
        <v>103.92636763705617</v>
      </c>
      <c r="H26" s="9">
        <v>37.628965490530604</v>
      </c>
      <c r="I26" s="9">
        <v>66.29740214652557</v>
      </c>
      <c r="J26" s="9">
        <v>63.065723314754969</v>
      </c>
      <c r="K26" s="9">
        <v>3.2316788317706076</v>
      </c>
      <c r="L26" s="9">
        <v>193.37635834092882</v>
      </c>
      <c r="M26" s="9">
        <v>53.633330098168571</v>
      </c>
      <c r="N26" s="9">
        <v>139.74302824276029</v>
      </c>
      <c r="O26" s="9">
        <v>128.94682237594688</v>
      </c>
      <c r="P26" s="9">
        <v>10.796205866813418</v>
      </c>
    </row>
    <row r="27" spans="1:16" s="8" customFormat="1" ht="13" x14ac:dyDescent="0.3">
      <c r="A27" s="12" t="s">
        <v>9</v>
      </c>
      <c r="B27" s="10">
        <v>2263.2605121080087</v>
      </c>
      <c r="C27" s="10">
        <v>972.29805033464197</v>
      </c>
      <c r="D27" s="10">
        <v>1290.9624617733666</v>
      </c>
      <c r="E27" s="10">
        <v>780.71021060609496</v>
      </c>
      <c r="F27" s="10">
        <v>510.25225116727154</v>
      </c>
      <c r="G27" s="10">
        <v>2341.8221650126652</v>
      </c>
      <c r="H27" s="10">
        <v>1214.8819433252156</v>
      </c>
      <c r="I27" s="10">
        <v>1126.9402216874464</v>
      </c>
      <c r="J27" s="10">
        <v>681.10289650038578</v>
      </c>
      <c r="K27" s="10">
        <v>445.83732518706063</v>
      </c>
      <c r="L27" s="10">
        <v>4605.0826771206684</v>
      </c>
      <c r="M27" s="10">
        <v>2187.1799936598613</v>
      </c>
      <c r="N27" s="10">
        <v>2417.9026834608144</v>
      </c>
      <c r="O27" s="10">
        <v>1461.8131071064827</v>
      </c>
      <c r="P27" s="10">
        <v>956.0895763543316</v>
      </c>
    </row>
    <row r="28" spans="1:16" s="5" customFormat="1" x14ac:dyDescent="0.25">
      <c r="A28" s="11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</row>
    <row r="29" spans="1:16" s="5" customFormat="1" ht="13" x14ac:dyDescent="0.3">
      <c r="A29" s="13" t="s">
        <v>16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</row>
    <row r="30" spans="1:16" s="5" customFormat="1" x14ac:dyDescent="0.25">
      <c r="A30" s="11" t="s">
        <v>12</v>
      </c>
      <c r="B30" s="9">
        <v>236.08529404773677</v>
      </c>
      <c r="C30" s="9">
        <v>89.215558131735989</v>
      </c>
      <c r="D30" s="9">
        <v>146.86973591600088</v>
      </c>
      <c r="E30" s="9">
        <v>94.96619207805837</v>
      </c>
      <c r="F30" s="9">
        <v>51.903543837942522</v>
      </c>
      <c r="G30" s="9">
        <v>211.77051414973735</v>
      </c>
      <c r="H30" s="9">
        <v>115.78621774434109</v>
      </c>
      <c r="I30" s="9">
        <v>95.98429640539625</v>
      </c>
      <c r="J30" s="9">
        <v>64.936611346119676</v>
      </c>
      <c r="K30" s="9">
        <v>31.047685059276578</v>
      </c>
      <c r="L30" s="9">
        <v>447.85580819747327</v>
      </c>
      <c r="M30" s="9">
        <v>205.00177587607709</v>
      </c>
      <c r="N30" s="9">
        <v>242.85403232139706</v>
      </c>
      <c r="O30" s="9">
        <v>159.90280342417802</v>
      </c>
      <c r="P30" s="9">
        <v>82.951228897219039</v>
      </c>
    </row>
    <row r="31" spans="1:16" s="5" customFormat="1" x14ac:dyDescent="0.25">
      <c r="A31" s="11" t="s">
        <v>0</v>
      </c>
      <c r="B31" s="9">
        <v>173.43717059928755</v>
      </c>
      <c r="C31" s="9">
        <v>72.014444871937826</v>
      </c>
      <c r="D31" s="9">
        <v>101.42272572734947</v>
      </c>
      <c r="E31" s="9">
        <v>64.338945814323651</v>
      </c>
      <c r="F31" s="9">
        <v>37.083779913025822</v>
      </c>
      <c r="G31" s="9">
        <v>174.50302762920913</v>
      </c>
      <c r="H31" s="9">
        <v>94.944232329060426</v>
      </c>
      <c r="I31" s="9">
        <v>79.558795300148518</v>
      </c>
      <c r="J31" s="9">
        <v>48.982079972475447</v>
      </c>
      <c r="K31" s="9">
        <v>30.576715327673067</v>
      </c>
      <c r="L31" s="9">
        <v>347.940198228496</v>
      </c>
      <c r="M31" s="9">
        <v>166.9586772009983</v>
      </c>
      <c r="N31" s="9">
        <v>180.98152102749799</v>
      </c>
      <c r="O31" s="9">
        <v>113.32102578679911</v>
      </c>
      <c r="P31" s="9">
        <v>67.660495240698879</v>
      </c>
    </row>
    <row r="32" spans="1:16" s="5" customFormat="1" x14ac:dyDescent="0.25">
      <c r="A32" s="11" t="s">
        <v>13</v>
      </c>
      <c r="B32" s="9">
        <v>3.8323432539534537</v>
      </c>
      <c r="C32" s="9"/>
      <c r="D32" s="9">
        <v>3.8323432539534537</v>
      </c>
      <c r="E32" s="9">
        <v>3.8323432539534537</v>
      </c>
      <c r="F32" s="9"/>
      <c r="G32" s="9">
        <v>2.8654395172768119</v>
      </c>
      <c r="H32" s="9">
        <v>0</v>
      </c>
      <c r="I32" s="9">
        <v>2.8654395172768119</v>
      </c>
      <c r="J32" s="9">
        <v>2.8654395172768119</v>
      </c>
      <c r="K32" s="9"/>
      <c r="L32" s="9">
        <v>6.6977827712302656</v>
      </c>
      <c r="M32" s="9">
        <v>0</v>
      </c>
      <c r="N32" s="9">
        <v>6.6977827712302656</v>
      </c>
      <c r="O32" s="9">
        <v>6.6977827712302656</v>
      </c>
      <c r="P32" s="9"/>
    </row>
    <row r="33" spans="1:16" s="5" customFormat="1" x14ac:dyDescent="0.25">
      <c r="A33" s="11" t="s">
        <v>1</v>
      </c>
      <c r="B33" s="9">
        <v>23.245704170759055</v>
      </c>
      <c r="C33" s="9">
        <v>2.8112931145421207</v>
      </c>
      <c r="D33" s="9">
        <v>20.434411056216934</v>
      </c>
      <c r="E33" s="9">
        <v>20.434411056216934</v>
      </c>
      <c r="F33" s="9"/>
      <c r="G33" s="9">
        <v>20.247191820991556</v>
      </c>
      <c r="H33" s="9">
        <v>4.781302544144026</v>
      </c>
      <c r="I33" s="9">
        <v>15.465889276847529</v>
      </c>
      <c r="J33" s="9">
        <v>13.781941755611914</v>
      </c>
      <c r="K33" s="9">
        <v>1.6839475212356141</v>
      </c>
      <c r="L33" s="9">
        <v>43.492895991750615</v>
      </c>
      <c r="M33" s="9">
        <v>7.5925956586861467</v>
      </c>
      <c r="N33" s="9">
        <v>35.900300333064465</v>
      </c>
      <c r="O33" s="9">
        <v>34.216352811828848</v>
      </c>
      <c r="P33" s="9">
        <v>1.6839475212356141</v>
      </c>
    </row>
    <row r="34" spans="1:16" s="8" customFormat="1" ht="13" x14ac:dyDescent="0.3">
      <c r="A34" s="12" t="s">
        <v>9</v>
      </c>
      <c r="B34" s="10">
        <v>436.60051207173683</v>
      </c>
      <c r="C34" s="10">
        <v>164.04129611821591</v>
      </c>
      <c r="D34" s="10">
        <v>272.55921595352089</v>
      </c>
      <c r="E34" s="10">
        <v>183.57189220255253</v>
      </c>
      <c r="F34" s="10">
        <v>88.987323750968372</v>
      </c>
      <c r="G34" s="10">
        <v>409.38617311721481</v>
      </c>
      <c r="H34" s="10">
        <v>215.51175261754565</v>
      </c>
      <c r="I34" s="10">
        <v>193.8744204996691</v>
      </c>
      <c r="J34" s="10">
        <v>130.56607259148385</v>
      </c>
      <c r="K34" s="10">
        <v>63.308347908185254</v>
      </c>
      <c r="L34" s="10">
        <v>845.9866851889501</v>
      </c>
      <c r="M34" s="10">
        <v>379.55304873576154</v>
      </c>
      <c r="N34" s="10">
        <v>466.43363645318976</v>
      </c>
      <c r="O34" s="10">
        <v>314.13796479403624</v>
      </c>
      <c r="P34" s="10">
        <v>152.29567165915353</v>
      </c>
    </row>
    <row r="35" spans="1:16" s="5" customFormat="1" x14ac:dyDescent="0.25">
      <c r="A35" s="11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</row>
    <row r="36" spans="1:16" s="5" customFormat="1" ht="13" x14ac:dyDescent="0.3">
      <c r="A36" s="13" t="s">
        <v>17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</row>
    <row r="37" spans="1:16" s="5" customFormat="1" x14ac:dyDescent="0.25">
      <c r="A37" s="11" t="s">
        <v>12</v>
      </c>
      <c r="B37" s="9">
        <v>851.49321807457557</v>
      </c>
      <c r="C37" s="9">
        <v>258.09013642530203</v>
      </c>
      <c r="D37" s="9">
        <v>593.40308164927353</v>
      </c>
      <c r="E37" s="9">
        <v>362.71132855239273</v>
      </c>
      <c r="F37" s="9">
        <v>230.69175309688083</v>
      </c>
      <c r="G37" s="9">
        <v>941.02420980994555</v>
      </c>
      <c r="H37" s="9">
        <v>377.76174217270028</v>
      </c>
      <c r="I37" s="9">
        <v>563.2624676372468</v>
      </c>
      <c r="J37" s="9">
        <v>326.49974675293987</v>
      </c>
      <c r="K37" s="9">
        <v>236.76272088430696</v>
      </c>
      <c r="L37" s="9">
        <v>1792.5174278845197</v>
      </c>
      <c r="M37" s="9">
        <v>635.85187859800158</v>
      </c>
      <c r="N37" s="9">
        <v>1156.6655492865204</v>
      </c>
      <c r="O37" s="9">
        <v>689.211075305333</v>
      </c>
      <c r="P37" s="9">
        <v>467.4544739811875</v>
      </c>
    </row>
    <row r="38" spans="1:16" s="5" customFormat="1" x14ac:dyDescent="0.25">
      <c r="A38" s="11" t="s">
        <v>0</v>
      </c>
      <c r="B38" s="9">
        <v>15.515950280542951</v>
      </c>
      <c r="C38" s="9">
        <v>3.9598693553357638</v>
      </c>
      <c r="D38" s="9">
        <v>11.556080925207189</v>
      </c>
      <c r="E38" s="9">
        <v>6.5867046886658365</v>
      </c>
      <c r="F38" s="9">
        <v>4.9693762365413523</v>
      </c>
      <c r="G38" s="9">
        <v>13.991690470866118</v>
      </c>
      <c r="H38" s="9">
        <v>8.5210516693024552</v>
      </c>
      <c r="I38" s="9">
        <v>5.4706388015636627</v>
      </c>
      <c r="J38" s="9">
        <v>2.2665680960049492</v>
      </c>
      <c r="K38" s="9">
        <v>3.2040707055587134</v>
      </c>
      <c r="L38" s="9">
        <v>29.507640751409081</v>
      </c>
      <c r="M38" s="9">
        <v>12.480921024638221</v>
      </c>
      <c r="N38" s="9">
        <v>17.02671972677085</v>
      </c>
      <c r="O38" s="9">
        <v>8.8532727846707857</v>
      </c>
      <c r="P38" s="9">
        <v>8.1734469421000639</v>
      </c>
    </row>
    <row r="39" spans="1:16" s="5" customFormat="1" x14ac:dyDescent="0.25">
      <c r="A39" s="11" t="s">
        <v>13</v>
      </c>
      <c r="B39" s="9">
        <v>5.0960716955508403</v>
      </c>
      <c r="C39" s="9">
        <v>0.75511874915100075</v>
      </c>
      <c r="D39" s="9">
        <v>4.3409529463998391</v>
      </c>
      <c r="E39" s="9">
        <v>4.3409529463998391</v>
      </c>
      <c r="F39" s="9"/>
      <c r="G39" s="9">
        <v>1.181192717432372</v>
      </c>
      <c r="H39" s="9">
        <v>1.181192717432372</v>
      </c>
      <c r="I39" s="9">
        <v>0</v>
      </c>
      <c r="J39" s="9"/>
      <c r="K39" s="9"/>
      <c r="L39" s="9">
        <v>6.2772644129832127</v>
      </c>
      <c r="M39" s="9">
        <v>1.9363114665833727</v>
      </c>
      <c r="N39" s="9">
        <v>4.3409529463998391</v>
      </c>
      <c r="O39" s="9">
        <v>4.3409529463998391</v>
      </c>
      <c r="P39" s="9"/>
    </row>
    <row r="40" spans="1:16" s="5" customFormat="1" x14ac:dyDescent="0.25">
      <c r="A40" s="11" t="s">
        <v>1</v>
      </c>
      <c r="B40" s="9">
        <v>52.430702707942189</v>
      </c>
      <c r="C40" s="9">
        <v>10.959749578459068</v>
      </c>
      <c r="D40" s="9">
        <v>41.470953129483114</v>
      </c>
      <c r="E40" s="9">
        <v>38.155573913184192</v>
      </c>
      <c r="F40" s="9">
        <v>3.315379216298922</v>
      </c>
      <c r="G40" s="9">
        <v>62.317567498629003</v>
      </c>
      <c r="H40" s="9">
        <v>36.787121595755103</v>
      </c>
      <c r="I40" s="9">
        <v>25.530445902873886</v>
      </c>
      <c r="J40" s="9">
        <v>25.530445902873886</v>
      </c>
      <c r="K40" s="9"/>
      <c r="L40" s="9">
        <v>114.74827020657115</v>
      </c>
      <c r="M40" s="9">
        <v>47.746871174214171</v>
      </c>
      <c r="N40" s="9">
        <v>67.001399032357</v>
      </c>
      <c r="O40" s="9">
        <v>63.686019816058078</v>
      </c>
      <c r="P40" s="9">
        <v>3.315379216298922</v>
      </c>
    </row>
    <row r="41" spans="1:16" s="8" customFormat="1" ht="13" x14ac:dyDescent="0.3">
      <c r="A41" s="12" t="s">
        <v>9</v>
      </c>
      <c r="B41" s="10">
        <v>924.53594275861144</v>
      </c>
      <c r="C41" s="10">
        <v>273.76487410824797</v>
      </c>
      <c r="D41" s="10">
        <v>650.77106865036376</v>
      </c>
      <c r="E41" s="10">
        <v>411.79456010064268</v>
      </c>
      <c r="F41" s="10">
        <v>238.97650854972113</v>
      </c>
      <c r="G41" s="10">
        <v>1018.5146604968731</v>
      </c>
      <c r="H41" s="10">
        <v>424.25110815519031</v>
      </c>
      <c r="I41" s="10">
        <v>594.26355234168443</v>
      </c>
      <c r="J41" s="10">
        <v>354.29676075181874</v>
      </c>
      <c r="K41" s="10">
        <v>239.96679158986566</v>
      </c>
      <c r="L41" s="10">
        <v>1943.0506032554831</v>
      </c>
      <c r="M41" s="10">
        <v>698.01598226343731</v>
      </c>
      <c r="N41" s="10">
        <v>1245.0346209920483</v>
      </c>
      <c r="O41" s="10">
        <v>766.09132085246176</v>
      </c>
      <c r="P41" s="10">
        <v>478.94330013958648</v>
      </c>
    </row>
    <row r="42" spans="1:16" s="5" customFormat="1" x14ac:dyDescent="0.25">
      <c r="A42" s="11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1:16" s="5" customFormat="1" ht="13" x14ac:dyDescent="0.3">
      <c r="A43" s="13" t="s">
        <v>18</v>
      </c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1:16" s="5" customFormat="1" x14ac:dyDescent="0.25">
      <c r="A44" s="11" t="s">
        <v>12</v>
      </c>
      <c r="B44" s="9">
        <v>3382.7199230210886</v>
      </c>
      <c r="C44" s="9">
        <v>1487.8612694467731</v>
      </c>
      <c r="D44" s="9">
        <v>1894.8586535743286</v>
      </c>
      <c r="E44" s="9">
        <v>1246.4516804868786</v>
      </c>
      <c r="F44" s="9">
        <v>648.40697308745007</v>
      </c>
      <c r="G44" s="9">
        <v>3620.7026837292406</v>
      </c>
      <c r="H44" s="9">
        <v>1868.3215787171978</v>
      </c>
      <c r="I44" s="9">
        <v>1752.3811050120419</v>
      </c>
      <c r="J44" s="9">
        <v>1107.3070852471249</v>
      </c>
      <c r="K44" s="9">
        <v>645.07401976491701</v>
      </c>
      <c r="L44" s="9">
        <v>7003.4226067503359</v>
      </c>
      <c r="M44" s="9">
        <v>3356.1828481639714</v>
      </c>
      <c r="N44" s="9">
        <v>3647.23975858637</v>
      </c>
      <c r="O44" s="9">
        <v>2353.7587657340027</v>
      </c>
      <c r="P44" s="9">
        <v>1293.4809928523671</v>
      </c>
    </row>
    <row r="45" spans="1:16" s="5" customFormat="1" x14ac:dyDescent="0.25">
      <c r="A45" s="11" t="s">
        <v>0</v>
      </c>
      <c r="B45" s="9">
        <v>39.217911615356215</v>
      </c>
      <c r="C45" s="9">
        <v>17.07460566786348</v>
      </c>
      <c r="D45" s="9">
        <v>22.143305947492735</v>
      </c>
      <c r="E45" s="9">
        <v>16.702220855949385</v>
      </c>
      <c r="F45" s="9">
        <v>5.4410850915433517</v>
      </c>
      <c r="G45" s="9">
        <v>36.82072897644256</v>
      </c>
      <c r="H45" s="9">
        <v>16.912365746801061</v>
      </c>
      <c r="I45" s="9">
        <v>19.908363229641509</v>
      </c>
      <c r="J45" s="9">
        <v>15.0308883431679</v>
      </c>
      <c r="K45" s="9">
        <v>4.8774748864736095</v>
      </c>
      <c r="L45" s="9">
        <v>76.038640591798796</v>
      </c>
      <c r="M45" s="9">
        <v>33.986971414664545</v>
      </c>
      <c r="N45" s="9">
        <v>42.051669177134244</v>
      </c>
      <c r="O45" s="9">
        <v>31.733109199117283</v>
      </c>
      <c r="P45" s="9">
        <v>10.31855997801696</v>
      </c>
    </row>
    <row r="46" spans="1:16" s="5" customFormat="1" x14ac:dyDescent="0.25">
      <c r="A46" s="11" t="s">
        <v>13</v>
      </c>
      <c r="B46" s="9">
        <v>241.76820520752187</v>
      </c>
      <c r="C46" s="9">
        <v>82.030782985727896</v>
      </c>
      <c r="D46" s="9">
        <v>159.73742222179385</v>
      </c>
      <c r="E46" s="9">
        <v>131.31776327780551</v>
      </c>
      <c r="F46" s="9">
        <v>28.419658943988331</v>
      </c>
      <c r="G46" s="9">
        <v>261.88581987852507</v>
      </c>
      <c r="H46" s="9">
        <v>149.49281233684491</v>
      </c>
      <c r="I46" s="9">
        <v>112.39300754168001</v>
      </c>
      <c r="J46" s="9">
        <v>93.381849479907544</v>
      </c>
      <c r="K46" s="9">
        <v>19.011158061772466</v>
      </c>
      <c r="L46" s="9">
        <v>503.654025086047</v>
      </c>
      <c r="M46" s="9">
        <v>231.52359532257287</v>
      </c>
      <c r="N46" s="9">
        <v>272.13042976347384</v>
      </c>
      <c r="O46" s="9">
        <v>224.69961275771306</v>
      </c>
      <c r="P46" s="9">
        <v>47.430817005760787</v>
      </c>
    </row>
    <row r="47" spans="1:16" s="5" customFormat="1" x14ac:dyDescent="0.25">
      <c r="A47" s="11" t="s">
        <v>1</v>
      </c>
      <c r="B47" s="9">
        <v>73.507949641555612</v>
      </c>
      <c r="C47" s="9">
        <v>15.773096450937025</v>
      </c>
      <c r="D47" s="9">
        <v>57.734853190618601</v>
      </c>
      <c r="E47" s="9">
        <v>56.132335282105835</v>
      </c>
      <c r="F47" s="9">
        <v>1.602517908512769</v>
      </c>
      <c r="G47" s="9">
        <v>75.433433000466664</v>
      </c>
      <c r="H47" s="9">
        <v>36.438898631959411</v>
      </c>
      <c r="I47" s="9">
        <v>38.994534368507239</v>
      </c>
      <c r="J47" s="9">
        <v>36.10208001958366</v>
      </c>
      <c r="K47" s="9">
        <v>2.8924543489235757</v>
      </c>
      <c r="L47" s="9">
        <v>148.94138264202223</v>
      </c>
      <c r="M47" s="9">
        <v>52.211995082896422</v>
      </c>
      <c r="N47" s="9">
        <v>96.729387559125826</v>
      </c>
      <c r="O47" s="9">
        <v>92.234415301689481</v>
      </c>
      <c r="P47" s="9">
        <v>4.4949722574363449</v>
      </c>
    </row>
    <row r="48" spans="1:16" s="8" customFormat="1" ht="13" x14ac:dyDescent="0.3">
      <c r="A48" s="12" t="s">
        <v>9</v>
      </c>
      <c r="B48" s="10">
        <v>3737.2139894855222</v>
      </c>
      <c r="C48" s="10">
        <v>1602.739754551302</v>
      </c>
      <c r="D48" s="10">
        <v>2134.4742349342346</v>
      </c>
      <c r="E48" s="10">
        <v>1450.60399990274</v>
      </c>
      <c r="F48" s="10">
        <v>683.87023503149453</v>
      </c>
      <c r="G48" s="10">
        <v>3994.8426655846752</v>
      </c>
      <c r="H48" s="10">
        <v>2071.1656554328024</v>
      </c>
      <c r="I48" s="10">
        <v>1923.6770101518709</v>
      </c>
      <c r="J48" s="10">
        <v>1251.8219030897842</v>
      </c>
      <c r="K48" s="10">
        <v>671.85510706208686</v>
      </c>
      <c r="L48" s="10">
        <v>7732.0566550702042</v>
      </c>
      <c r="M48" s="10">
        <v>3673.9054099841055</v>
      </c>
      <c r="N48" s="10">
        <v>4058.1512450861037</v>
      </c>
      <c r="O48" s="10">
        <v>2702.4259029925224</v>
      </c>
      <c r="P48" s="10">
        <v>1355.725342093581</v>
      </c>
    </row>
    <row r="49" spans="1:16" s="5" customFormat="1" x14ac:dyDescent="0.25">
      <c r="A49" s="11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1:16" s="5" customFormat="1" ht="13" x14ac:dyDescent="0.3">
      <c r="A50" s="13" t="s">
        <v>19</v>
      </c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1:16" s="5" customFormat="1" x14ac:dyDescent="0.25">
      <c r="A51" s="11" t="s">
        <v>12</v>
      </c>
      <c r="B51" s="9">
        <v>1287.8360158760288</v>
      </c>
      <c r="C51" s="9">
        <v>532.2101910953229</v>
      </c>
      <c r="D51" s="9">
        <v>755.6258247807034</v>
      </c>
      <c r="E51" s="9">
        <v>481.79047578893329</v>
      </c>
      <c r="F51" s="9">
        <v>273.83534899177016</v>
      </c>
      <c r="G51" s="9">
        <v>1320.0509570896161</v>
      </c>
      <c r="H51" s="9">
        <v>723.40481006669097</v>
      </c>
      <c r="I51" s="9">
        <v>596.64614702292556</v>
      </c>
      <c r="J51" s="9">
        <v>302.94843287403984</v>
      </c>
      <c r="K51" s="9">
        <v>293.69771414888567</v>
      </c>
      <c r="L51" s="9">
        <v>2607.8869729656412</v>
      </c>
      <c r="M51" s="9">
        <v>1255.6150011620161</v>
      </c>
      <c r="N51" s="9">
        <v>1352.2719718036283</v>
      </c>
      <c r="O51" s="9">
        <v>784.73890866297256</v>
      </c>
      <c r="P51" s="9">
        <v>567.53306314065571</v>
      </c>
    </row>
    <row r="52" spans="1:16" s="5" customFormat="1" x14ac:dyDescent="0.25">
      <c r="A52" s="11" t="s">
        <v>0</v>
      </c>
      <c r="B52" s="9">
        <v>46.400762683005965</v>
      </c>
      <c r="C52" s="9">
        <v>19.170664860094863</v>
      </c>
      <c r="D52" s="9">
        <v>27.230097822911102</v>
      </c>
      <c r="E52" s="9">
        <v>20.594208505994288</v>
      </c>
      <c r="F52" s="9">
        <v>6.6358893169168143</v>
      </c>
      <c r="G52" s="9">
        <v>38.901205083189268</v>
      </c>
      <c r="H52" s="9">
        <v>21.073641267566771</v>
      </c>
      <c r="I52" s="9">
        <v>17.827563815622504</v>
      </c>
      <c r="J52" s="9">
        <v>12.60388901841824</v>
      </c>
      <c r="K52" s="9">
        <v>5.2236747972042661</v>
      </c>
      <c r="L52" s="9">
        <v>85.301967766195219</v>
      </c>
      <c r="M52" s="9">
        <v>40.244306127661631</v>
      </c>
      <c r="N52" s="9">
        <v>45.05766163853361</v>
      </c>
      <c r="O52" s="9">
        <v>33.198097524412532</v>
      </c>
      <c r="P52" s="9">
        <v>11.859564114121079</v>
      </c>
    </row>
    <row r="53" spans="1:16" s="5" customFormat="1" x14ac:dyDescent="0.25">
      <c r="A53" s="11" t="s">
        <v>13</v>
      </c>
      <c r="B53" s="9">
        <v>29.96594551303097</v>
      </c>
      <c r="C53" s="9">
        <v>2.0368174724006129</v>
      </c>
      <c r="D53" s="9">
        <v>27.929128040630353</v>
      </c>
      <c r="E53" s="9">
        <v>25.638469141440329</v>
      </c>
      <c r="F53" s="9">
        <v>2.2906588991900256</v>
      </c>
      <c r="G53" s="9">
        <v>13.84298020382389</v>
      </c>
      <c r="H53" s="9">
        <v>12.841743089076569</v>
      </c>
      <c r="I53" s="9">
        <v>1.0012371147473218</v>
      </c>
      <c r="J53" s="9"/>
      <c r="K53" s="9">
        <v>1.0012371147473218</v>
      </c>
      <c r="L53" s="9">
        <v>43.808925716854858</v>
      </c>
      <c r="M53" s="9">
        <v>14.878560561477181</v>
      </c>
      <c r="N53" s="9">
        <v>28.930365155377675</v>
      </c>
      <c r="O53" s="9">
        <v>25.638469141440329</v>
      </c>
      <c r="P53" s="9">
        <v>3.2918960139373477</v>
      </c>
    </row>
    <row r="54" spans="1:16" s="5" customFormat="1" x14ac:dyDescent="0.25">
      <c r="A54" s="11" t="s">
        <v>1</v>
      </c>
      <c r="B54" s="9">
        <v>53.065976946376459</v>
      </c>
      <c r="C54" s="9">
        <v>7.1496008566520324</v>
      </c>
      <c r="D54" s="9">
        <v>45.916376089724423</v>
      </c>
      <c r="E54" s="9">
        <v>31.440518445380878</v>
      </c>
      <c r="F54" s="9">
        <v>14.475857644343545</v>
      </c>
      <c r="G54" s="9">
        <v>44.382710739047006</v>
      </c>
      <c r="H54" s="9">
        <v>23.214583556972261</v>
      </c>
      <c r="I54" s="9">
        <v>21.168127182074741</v>
      </c>
      <c r="J54" s="9">
        <v>19.63348827141531</v>
      </c>
      <c r="K54" s="9">
        <v>1.5346389106594325</v>
      </c>
      <c r="L54" s="9">
        <v>97.448687685423479</v>
      </c>
      <c r="M54" s="9">
        <v>30.364184413624297</v>
      </c>
      <c r="N54" s="9">
        <v>67.084503271799164</v>
      </c>
      <c r="O54" s="9">
        <v>51.074006716796191</v>
      </c>
      <c r="P54" s="9">
        <v>16.010496555002977</v>
      </c>
    </row>
    <row r="55" spans="1:16" s="8" customFormat="1" ht="13" x14ac:dyDescent="0.3">
      <c r="A55" s="12" t="s">
        <v>9</v>
      </c>
      <c r="B55" s="10">
        <v>1417.268701018442</v>
      </c>
      <c r="C55" s="10">
        <v>560.56727428447039</v>
      </c>
      <c r="D55" s="10">
        <v>856.70142673396958</v>
      </c>
      <c r="E55" s="10">
        <v>559.46367188174906</v>
      </c>
      <c r="F55" s="10">
        <v>297.23775485222052</v>
      </c>
      <c r="G55" s="10">
        <v>1417.1778531156763</v>
      </c>
      <c r="H55" s="10">
        <v>780.53477798030633</v>
      </c>
      <c r="I55" s="10">
        <v>636.64307513537028</v>
      </c>
      <c r="J55" s="10">
        <v>335.1858101638735</v>
      </c>
      <c r="K55" s="10">
        <v>301.45726497149673</v>
      </c>
      <c r="L55" s="10">
        <v>2834.4465541341146</v>
      </c>
      <c r="M55" s="10">
        <v>1341.1020522647791</v>
      </c>
      <c r="N55" s="10">
        <v>1493.3445018693387</v>
      </c>
      <c r="O55" s="10">
        <v>894.64948204562165</v>
      </c>
      <c r="P55" s="10">
        <v>598.69501982371719</v>
      </c>
    </row>
    <row r="56" spans="1:16" s="5" customFormat="1" x14ac:dyDescent="0.25">
      <c r="A56" s="11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1:16" s="5" customFormat="1" ht="13" x14ac:dyDescent="0.3">
      <c r="A57" s="13" t="s">
        <v>20</v>
      </c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1:16" s="5" customFormat="1" x14ac:dyDescent="0.25">
      <c r="A58" s="11" t="s">
        <v>12</v>
      </c>
      <c r="B58" s="9">
        <v>4991.4664767509666</v>
      </c>
      <c r="C58" s="9">
        <v>1368.0088308532279</v>
      </c>
      <c r="D58" s="9">
        <v>3623.457645897744</v>
      </c>
      <c r="E58" s="9">
        <v>2386.8776984037859</v>
      </c>
      <c r="F58" s="9">
        <v>1236.5799474939581</v>
      </c>
      <c r="G58" s="9">
        <v>4590.8729487821647</v>
      </c>
      <c r="H58" s="9">
        <v>1615.2123941878021</v>
      </c>
      <c r="I58" s="9">
        <v>2975.6605545943567</v>
      </c>
      <c r="J58" s="9">
        <v>1739.6845978800343</v>
      </c>
      <c r="K58" s="9">
        <v>1235.9759567143221</v>
      </c>
      <c r="L58" s="9">
        <v>9582.3394255330586</v>
      </c>
      <c r="M58" s="9">
        <v>2983.2212250410366</v>
      </c>
      <c r="N58" s="9">
        <v>6599.1182004920993</v>
      </c>
      <c r="O58" s="9">
        <v>4126.5622962838206</v>
      </c>
      <c r="P58" s="9">
        <v>2472.5559042082791</v>
      </c>
    </row>
    <row r="59" spans="1:16" s="5" customFormat="1" x14ac:dyDescent="0.25">
      <c r="A59" s="11" t="s">
        <v>0</v>
      </c>
      <c r="B59" s="9">
        <v>138.57502809730286</v>
      </c>
      <c r="C59" s="9">
        <v>52.95631414406791</v>
      </c>
      <c r="D59" s="9">
        <v>85.618713953235044</v>
      </c>
      <c r="E59" s="9">
        <v>53.826751584021373</v>
      </c>
      <c r="F59" s="9">
        <v>31.791962369213678</v>
      </c>
      <c r="G59" s="9">
        <v>144.99586622555674</v>
      </c>
      <c r="H59" s="9">
        <v>53.731947520478791</v>
      </c>
      <c r="I59" s="9">
        <v>91.263918705078027</v>
      </c>
      <c r="J59" s="9">
        <v>59.181744094515238</v>
      </c>
      <c r="K59" s="9">
        <v>32.082174610562781</v>
      </c>
      <c r="L59" s="9">
        <v>283.57089432285977</v>
      </c>
      <c r="M59" s="9">
        <v>106.68826166454667</v>
      </c>
      <c r="N59" s="9">
        <v>176.88263265831307</v>
      </c>
      <c r="O59" s="9">
        <v>113.00849567853662</v>
      </c>
      <c r="P59" s="9">
        <v>63.874136979776438</v>
      </c>
    </row>
    <row r="60" spans="1:16" s="5" customFormat="1" x14ac:dyDescent="0.25">
      <c r="A60" s="11" t="s">
        <v>13</v>
      </c>
      <c r="B60" s="9">
        <v>198.03146500903216</v>
      </c>
      <c r="C60" s="9">
        <v>58.837888502904725</v>
      </c>
      <c r="D60" s="9">
        <v>139.19357650612739</v>
      </c>
      <c r="E60" s="9">
        <v>124.80581355841271</v>
      </c>
      <c r="F60" s="9">
        <v>14.387762947714679</v>
      </c>
      <c r="G60" s="9">
        <v>173.30363166567841</v>
      </c>
      <c r="H60" s="9">
        <v>85.836787477813331</v>
      </c>
      <c r="I60" s="9">
        <v>87.466844187865121</v>
      </c>
      <c r="J60" s="9">
        <v>70.549191803397861</v>
      </c>
      <c r="K60" s="9">
        <v>16.917652384467257</v>
      </c>
      <c r="L60" s="9">
        <v>371.33509667471054</v>
      </c>
      <c r="M60" s="9">
        <v>144.67467598071806</v>
      </c>
      <c r="N60" s="9">
        <v>226.66042069399256</v>
      </c>
      <c r="O60" s="9">
        <v>195.35500536181064</v>
      </c>
      <c r="P60" s="9">
        <v>31.30541533218193</v>
      </c>
    </row>
    <row r="61" spans="1:16" s="5" customFormat="1" x14ac:dyDescent="0.25">
      <c r="A61" s="11" t="s">
        <v>1</v>
      </c>
      <c r="B61" s="9">
        <v>612.2768089059947</v>
      </c>
      <c r="C61" s="9">
        <v>171.8511226053582</v>
      </c>
      <c r="D61" s="9">
        <v>440.42568630063641</v>
      </c>
      <c r="E61" s="9">
        <v>409.76622470664262</v>
      </c>
      <c r="F61" s="9">
        <v>30.659461593993811</v>
      </c>
      <c r="G61" s="9">
        <v>590.09155191574337</v>
      </c>
      <c r="H61" s="9">
        <v>201.99278187216007</v>
      </c>
      <c r="I61" s="9">
        <v>388.09877004358356</v>
      </c>
      <c r="J61" s="9">
        <v>341.03069474830295</v>
      </c>
      <c r="K61" s="9">
        <v>47.068075295280586</v>
      </c>
      <c r="L61" s="9">
        <v>1202.3683608217386</v>
      </c>
      <c r="M61" s="9">
        <v>373.84390447751838</v>
      </c>
      <c r="N61" s="9">
        <v>828.52445634422065</v>
      </c>
      <c r="O61" s="9">
        <v>750.79691945494619</v>
      </c>
      <c r="P61" s="9">
        <v>77.727536889274404</v>
      </c>
    </row>
    <row r="62" spans="1:16" s="8" customFormat="1" ht="13" x14ac:dyDescent="0.3">
      <c r="A62" s="12" t="s">
        <v>9</v>
      </c>
      <c r="B62" s="10">
        <v>5940.3497787632959</v>
      </c>
      <c r="C62" s="10">
        <v>1651.6541561055574</v>
      </c>
      <c r="D62" s="10">
        <v>4288.6956226577395</v>
      </c>
      <c r="E62" s="10">
        <v>2975.2764882528604</v>
      </c>
      <c r="F62" s="10">
        <v>1313.4191344048793</v>
      </c>
      <c r="G62" s="10">
        <v>5499.2639985891428</v>
      </c>
      <c r="H62" s="10">
        <v>1956.773911058252</v>
      </c>
      <c r="I62" s="10">
        <v>3542.4900875308817</v>
      </c>
      <c r="J62" s="10">
        <v>2210.4462285262498</v>
      </c>
      <c r="K62" s="10">
        <v>1332.0438590046319</v>
      </c>
      <c r="L62" s="10">
        <v>11439.613777352368</v>
      </c>
      <c r="M62" s="10">
        <v>3608.4280671638198</v>
      </c>
      <c r="N62" s="10">
        <v>7831.1857101886253</v>
      </c>
      <c r="O62" s="10">
        <v>5185.7227167791143</v>
      </c>
      <c r="P62" s="10">
        <v>2645.4629934095115</v>
      </c>
    </row>
    <row r="63" spans="1:16" s="5" customFormat="1" x14ac:dyDescent="0.25">
      <c r="A63" s="11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</row>
    <row r="64" spans="1:16" s="5" customFormat="1" ht="13" x14ac:dyDescent="0.3">
      <c r="A64" s="13" t="s">
        <v>21</v>
      </c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</row>
    <row r="65" spans="1:16" s="5" customFormat="1" x14ac:dyDescent="0.25">
      <c r="A65" s="11" t="s">
        <v>12</v>
      </c>
      <c r="B65" s="9">
        <v>1469.3305055380499</v>
      </c>
      <c r="C65" s="9">
        <v>515.22066165297747</v>
      </c>
      <c r="D65" s="9">
        <v>954.10984388507131</v>
      </c>
      <c r="E65" s="9">
        <v>647.09323980672582</v>
      </c>
      <c r="F65" s="9">
        <v>307.01660407834555</v>
      </c>
      <c r="G65" s="9">
        <v>1581.1822977529425</v>
      </c>
      <c r="H65" s="9">
        <v>787.9788778068239</v>
      </c>
      <c r="I65" s="9">
        <v>793.20341994611658</v>
      </c>
      <c r="J65" s="9">
        <v>478.13682991604065</v>
      </c>
      <c r="K65" s="9">
        <v>315.06659003007587</v>
      </c>
      <c r="L65" s="9">
        <v>3050.5128032909874</v>
      </c>
      <c r="M65" s="9">
        <v>1303.1995394598014</v>
      </c>
      <c r="N65" s="9">
        <v>1747.3132638311881</v>
      </c>
      <c r="O65" s="9">
        <v>1125.2300697227661</v>
      </c>
      <c r="P65" s="9">
        <v>622.08319410842216</v>
      </c>
    </row>
    <row r="66" spans="1:16" s="5" customFormat="1" x14ac:dyDescent="0.25">
      <c r="A66" s="11" t="s">
        <v>0</v>
      </c>
      <c r="B66" s="9">
        <v>3.3787030045102227</v>
      </c>
      <c r="C66" s="9">
        <v>0.85212769293798152</v>
      </c>
      <c r="D66" s="9">
        <v>2.5265753115722411</v>
      </c>
      <c r="E66" s="9">
        <v>2.5265753115722411</v>
      </c>
      <c r="F66" s="9"/>
      <c r="G66" s="9">
        <v>3.6135332277330301</v>
      </c>
      <c r="H66" s="9">
        <v>1.8442489973346663</v>
      </c>
      <c r="I66" s="9">
        <v>1.7692842303983642</v>
      </c>
      <c r="J66" s="9">
        <v>0.91715653746038261</v>
      </c>
      <c r="K66" s="9">
        <v>0.85212769293798152</v>
      </c>
      <c r="L66" s="9">
        <v>6.992236232243255</v>
      </c>
      <c r="M66" s="9">
        <v>2.6963766902726478</v>
      </c>
      <c r="N66" s="9">
        <v>4.2958595419706054</v>
      </c>
      <c r="O66" s="9">
        <v>3.4437318490326234</v>
      </c>
      <c r="P66" s="9">
        <v>0.85212769293798152</v>
      </c>
    </row>
    <row r="67" spans="1:16" s="5" customFormat="1" x14ac:dyDescent="0.25">
      <c r="A67" s="11" t="s">
        <v>13</v>
      </c>
      <c r="B67" s="9">
        <v>19.166438693809209</v>
      </c>
      <c r="C67" s="9">
        <v>4.1951687082062614</v>
      </c>
      <c r="D67" s="9">
        <v>14.971269985602945</v>
      </c>
      <c r="E67" s="9">
        <v>14.971269985602945</v>
      </c>
      <c r="F67" s="9"/>
      <c r="G67" s="9">
        <v>15.043284185417058</v>
      </c>
      <c r="H67" s="9">
        <v>9.7613102455896694</v>
      </c>
      <c r="I67" s="9">
        <v>5.2819739398273882</v>
      </c>
      <c r="J67" s="9">
        <v>4.0732239817663194</v>
      </c>
      <c r="K67" s="9">
        <v>1.2087499580610692</v>
      </c>
      <c r="L67" s="9">
        <v>34.209722879226256</v>
      </c>
      <c r="M67" s="9">
        <v>13.95647895379593</v>
      </c>
      <c r="N67" s="9">
        <v>20.253243925430336</v>
      </c>
      <c r="O67" s="9">
        <v>19.044493967369267</v>
      </c>
      <c r="P67" s="9">
        <v>1.2087499580610692</v>
      </c>
    </row>
    <row r="68" spans="1:16" s="5" customFormat="1" x14ac:dyDescent="0.25">
      <c r="A68" s="11" t="s">
        <v>1</v>
      </c>
      <c r="B68" s="9">
        <v>61.928400262706269</v>
      </c>
      <c r="C68" s="9">
        <v>11.287964071024986</v>
      </c>
      <c r="D68" s="9">
        <v>50.640436191681296</v>
      </c>
      <c r="E68" s="9">
        <v>45.802703070417586</v>
      </c>
      <c r="F68" s="9">
        <v>4.8377331212637076</v>
      </c>
      <c r="G68" s="9">
        <v>55.426400598941555</v>
      </c>
      <c r="H68" s="9">
        <v>24.447646453885426</v>
      </c>
      <c r="I68" s="9">
        <v>30.978754145056129</v>
      </c>
      <c r="J68" s="9">
        <v>29.171809194470484</v>
      </c>
      <c r="K68" s="9">
        <v>1.8069449505856459</v>
      </c>
      <c r="L68" s="9">
        <v>117.35480086164777</v>
      </c>
      <c r="M68" s="9">
        <v>35.735610524910413</v>
      </c>
      <c r="N68" s="9">
        <v>81.619190336737404</v>
      </c>
      <c r="O68" s="9">
        <v>74.974512264888048</v>
      </c>
      <c r="P68" s="9">
        <v>6.644678071849353</v>
      </c>
    </row>
    <row r="69" spans="1:16" s="8" customFormat="1" ht="13" x14ac:dyDescent="0.3">
      <c r="A69" s="12" t="s">
        <v>9</v>
      </c>
      <c r="B69" s="10">
        <v>1553.8040474990755</v>
      </c>
      <c r="C69" s="10">
        <v>531.55592212514671</v>
      </c>
      <c r="D69" s="10">
        <v>1022.2481253739278</v>
      </c>
      <c r="E69" s="10">
        <v>710.3937881743185</v>
      </c>
      <c r="F69" s="10">
        <v>311.85433719960929</v>
      </c>
      <c r="G69" s="10">
        <v>1655.2655157650343</v>
      </c>
      <c r="H69" s="10">
        <v>824.03208350363343</v>
      </c>
      <c r="I69" s="10">
        <v>831.23343226139855</v>
      </c>
      <c r="J69" s="10">
        <v>512.29901962973804</v>
      </c>
      <c r="K69" s="10">
        <v>318.93441263166051</v>
      </c>
      <c r="L69" s="10">
        <v>3209.0695632641045</v>
      </c>
      <c r="M69" s="10">
        <v>1355.5880056287804</v>
      </c>
      <c r="N69" s="10">
        <v>1853.4815576353267</v>
      </c>
      <c r="O69" s="10">
        <v>1222.6928078040562</v>
      </c>
      <c r="P69" s="10">
        <v>630.78874983127059</v>
      </c>
    </row>
    <row r="70" spans="1:16" s="5" customFormat="1" x14ac:dyDescent="0.25">
      <c r="A70" s="11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</row>
    <row r="71" spans="1:16" s="5" customFormat="1" ht="13" x14ac:dyDescent="0.3">
      <c r="A71" s="13" t="s">
        <v>22</v>
      </c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</row>
    <row r="72" spans="1:16" s="5" customFormat="1" x14ac:dyDescent="0.25">
      <c r="A72" s="11" t="s">
        <v>12</v>
      </c>
      <c r="B72" s="9">
        <v>1944.024762704021</v>
      </c>
      <c r="C72" s="9">
        <v>733.53534198118632</v>
      </c>
      <c r="D72" s="9">
        <v>1210.4894207228338</v>
      </c>
      <c r="E72" s="9">
        <v>820.4360087279257</v>
      </c>
      <c r="F72" s="9">
        <v>390.053411994908</v>
      </c>
      <c r="G72" s="9">
        <v>2027.4594063448467</v>
      </c>
      <c r="H72" s="9">
        <v>992.43659142186539</v>
      </c>
      <c r="I72" s="9">
        <v>1035.0228149229854</v>
      </c>
      <c r="J72" s="9">
        <v>626.43337906616966</v>
      </c>
      <c r="K72" s="9">
        <v>408.58943585681573</v>
      </c>
      <c r="L72" s="9">
        <v>3971.4841690488793</v>
      </c>
      <c r="M72" s="9">
        <v>1725.971933403051</v>
      </c>
      <c r="N72" s="9">
        <v>2245.5122356458164</v>
      </c>
      <c r="O72" s="9">
        <v>1446.8693877940934</v>
      </c>
      <c r="P72" s="9">
        <v>798.64284785172299</v>
      </c>
    </row>
    <row r="73" spans="1:16" s="5" customFormat="1" x14ac:dyDescent="0.25">
      <c r="A73" s="11" t="s">
        <v>0</v>
      </c>
      <c r="B73" s="9">
        <v>0.79244866802021008</v>
      </c>
      <c r="C73" s="9"/>
      <c r="D73" s="9">
        <v>0.79244866802021008</v>
      </c>
      <c r="E73" s="9">
        <v>0.79244866802021008</v>
      </c>
      <c r="F73" s="9"/>
      <c r="G73" s="9">
        <v>2.3873491097453554</v>
      </c>
      <c r="H73" s="9">
        <v>0.79244866802021008</v>
      </c>
      <c r="I73" s="9">
        <v>1.5949004417251451</v>
      </c>
      <c r="J73" s="9"/>
      <c r="K73" s="9">
        <v>1.5949004417251451</v>
      </c>
      <c r="L73" s="9">
        <v>3.1797977777655655</v>
      </c>
      <c r="M73" s="9">
        <v>0.79244866802021008</v>
      </c>
      <c r="N73" s="9">
        <v>2.3873491097453554</v>
      </c>
      <c r="O73" s="9">
        <v>0.79244866802021008</v>
      </c>
      <c r="P73" s="9">
        <v>1.5949004417251451</v>
      </c>
    </row>
    <row r="74" spans="1:16" s="5" customFormat="1" x14ac:dyDescent="0.25">
      <c r="A74" s="11" t="s">
        <v>13</v>
      </c>
      <c r="B74" s="9">
        <v>3.4850753112979342</v>
      </c>
      <c r="C74" s="9"/>
      <c r="D74" s="9">
        <v>3.4850753112979342</v>
      </c>
      <c r="E74" s="9">
        <v>2.2611879387137517</v>
      </c>
      <c r="F74" s="9">
        <v>1.2238873725841828</v>
      </c>
      <c r="G74" s="9">
        <v>3.6034912696833992</v>
      </c>
      <c r="H74" s="9">
        <v>3.6034912696833992</v>
      </c>
      <c r="I74" s="9"/>
      <c r="J74" s="9"/>
      <c r="K74" s="9"/>
      <c r="L74" s="9">
        <v>7.0885665809813334</v>
      </c>
      <c r="M74" s="9">
        <v>3.6034912696833992</v>
      </c>
      <c r="N74" s="9">
        <v>3.4850753112979342</v>
      </c>
      <c r="O74" s="9">
        <v>2.2611879387137517</v>
      </c>
      <c r="P74" s="9">
        <v>1.2238873725841828</v>
      </c>
    </row>
    <row r="75" spans="1:16" s="5" customFormat="1" x14ac:dyDescent="0.25">
      <c r="A75" s="11" t="s">
        <v>1</v>
      </c>
      <c r="B75" s="9">
        <v>47.150100917639222</v>
      </c>
      <c r="C75" s="9">
        <v>4.4789868691577652</v>
      </c>
      <c r="D75" s="9">
        <v>42.671114048481456</v>
      </c>
      <c r="E75" s="9">
        <v>39.28007862165331</v>
      </c>
      <c r="F75" s="9">
        <v>3.3910354268281502</v>
      </c>
      <c r="G75" s="9">
        <v>57.336557427312904</v>
      </c>
      <c r="H75" s="9">
        <v>22.358836916634349</v>
      </c>
      <c r="I75" s="9">
        <v>34.977720510678566</v>
      </c>
      <c r="J75" s="9">
        <v>25.666493954071925</v>
      </c>
      <c r="K75" s="9">
        <v>9.311226556606643</v>
      </c>
      <c r="L75" s="9">
        <v>104.48665834495218</v>
      </c>
      <c r="M75" s="9">
        <v>26.837823785792114</v>
      </c>
      <c r="N75" s="9">
        <v>77.648834559160036</v>
      </c>
      <c r="O75" s="9">
        <v>64.946572575725241</v>
      </c>
      <c r="P75" s="9">
        <v>12.702261983434793</v>
      </c>
    </row>
    <row r="76" spans="1:16" s="8" customFormat="1" ht="13" x14ac:dyDescent="0.3">
      <c r="A76" s="12" t="s">
        <v>9</v>
      </c>
      <c r="B76" s="10">
        <v>1995.4523876009785</v>
      </c>
      <c r="C76" s="10">
        <v>738.01432885034387</v>
      </c>
      <c r="D76" s="10">
        <v>1257.4380587506334</v>
      </c>
      <c r="E76" s="10">
        <v>862.76972395631321</v>
      </c>
      <c r="F76" s="10">
        <v>394.66833479432029</v>
      </c>
      <c r="G76" s="10">
        <v>2090.7868041515885</v>
      </c>
      <c r="H76" s="10">
        <v>1019.1913682762034</v>
      </c>
      <c r="I76" s="10">
        <v>1071.5954358753893</v>
      </c>
      <c r="J76" s="10">
        <v>652.09987302024194</v>
      </c>
      <c r="K76" s="10">
        <v>419.49556285514745</v>
      </c>
      <c r="L76" s="10">
        <v>4086.2391917525783</v>
      </c>
      <c r="M76" s="10">
        <v>1757.2056971265467</v>
      </c>
      <c r="N76" s="10">
        <v>2329.0334946260195</v>
      </c>
      <c r="O76" s="10">
        <v>1514.8695969765524</v>
      </c>
      <c r="P76" s="10">
        <v>814.16389764946712</v>
      </c>
    </row>
    <row r="77" spans="1:16" x14ac:dyDescent="0.25">
      <c r="A77" s="14" t="s">
        <v>23</v>
      </c>
    </row>
    <row r="78" spans="1:16" x14ac:dyDescent="0.25">
      <c r="A78" s="14" t="s">
        <v>24</v>
      </c>
    </row>
    <row r="80" spans="1:16" ht="13" x14ac:dyDescent="0.3">
      <c r="A80" s="1" t="s">
        <v>25</v>
      </c>
    </row>
    <row r="83" spans="1:1" ht="13" x14ac:dyDescent="0.3">
      <c r="A83" s="2" t="s">
        <v>26</v>
      </c>
    </row>
  </sheetData>
  <mergeCells count="13">
    <mergeCell ref="N4:P4"/>
    <mergeCell ref="L3:P3"/>
    <mergeCell ref="A3:A6"/>
    <mergeCell ref="D4:F4"/>
    <mergeCell ref="B3:F3"/>
    <mergeCell ref="B4:B5"/>
    <mergeCell ref="C4:C5"/>
    <mergeCell ref="I4:K4"/>
    <mergeCell ref="G3:K3"/>
    <mergeCell ref="H4:H5"/>
    <mergeCell ref="G4:G5"/>
    <mergeCell ref="L4:L5"/>
    <mergeCell ref="M4:M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5"/>
  <sheetViews>
    <sheetView zoomScaleNormal="100" workbookViewId="0">
      <selection activeCell="O4" sqref="O4"/>
    </sheetView>
  </sheetViews>
  <sheetFormatPr defaultColWidth="9.1796875" defaultRowHeight="12.5" x14ac:dyDescent="0.25"/>
  <cols>
    <col min="1" max="1" width="24.7265625" style="3" customWidth="1"/>
    <col min="2" max="11" width="10.1796875" style="3" customWidth="1"/>
    <col min="12" max="12" width="10.7265625" style="3" bestFit="1" customWidth="1"/>
    <col min="13" max="16384" width="9.1796875" style="3"/>
  </cols>
  <sheetData>
    <row r="1" spans="1:12" ht="14" x14ac:dyDescent="0.3">
      <c r="A1" s="15" t="s">
        <v>27</v>
      </c>
    </row>
    <row r="3" spans="1:12" ht="21.75" customHeight="1" x14ac:dyDescent="0.3">
      <c r="A3" s="33"/>
      <c r="B3" s="34" t="s">
        <v>12</v>
      </c>
      <c r="C3" s="34"/>
      <c r="D3" s="34" t="s">
        <v>0</v>
      </c>
      <c r="E3" s="34"/>
      <c r="F3" s="34" t="s">
        <v>28</v>
      </c>
      <c r="G3" s="34"/>
      <c r="H3" s="34" t="s">
        <v>1</v>
      </c>
      <c r="I3" s="34"/>
      <c r="J3" s="34" t="s">
        <v>9</v>
      </c>
      <c r="K3" s="34"/>
    </row>
    <row r="4" spans="1:12" ht="16.5" customHeight="1" x14ac:dyDescent="0.3">
      <c r="A4" s="33"/>
      <c r="B4" s="21" t="s">
        <v>11</v>
      </c>
      <c r="C4" s="21" t="s">
        <v>45</v>
      </c>
      <c r="D4" s="21" t="s">
        <v>11</v>
      </c>
      <c r="E4" s="21" t="s">
        <v>45</v>
      </c>
      <c r="F4" s="21" t="s">
        <v>11</v>
      </c>
      <c r="G4" s="21" t="s">
        <v>45</v>
      </c>
      <c r="H4" s="21" t="s">
        <v>11</v>
      </c>
      <c r="I4" s="21" t="s">
        <v>45</v>
      </c>
      <c r="J4" s="21" t="s">
        <v>11</v>
      </c>
      <c r="K4" s="21" t="s">
        <v>45</v>
      </c>
    </row>
    <row r="5" spans="1:12" ht="13" x14ac:dyDescent="0.3">
      <c r="A5" s="20"/>
      <c r="B5" s="21"/>
      <c r="C5" s="21"/>
      <c r="D5" s="21"/>
      <c r="E5" s="21"/>
      <c r="F5" s="21"/>
      <c r="G5" s="21"/>
      <c r="H5" s="21"/>
      <c r="I5" s="21"/>
      <c r="J5" s="21"/>
      <c r="K5" s="21"/>
    </row>
    <row r="6" spans="1:12" s="17" customFormat="1" ht="13" x14ac:dyDescent="0.3">
      <c r="A6" s="18" t="s">
        <v>29</v>
      </c>
      <c r="B6" s="10">
        <v>12847.916133705636</v>
      </c>
      <c r="C6" s="23">
        <f>B6/B$6*100</f>
        <v>100</v>
      </c>
      <c r="D6" s="10">
        <v>1683.1774007194722</v>
      </c>
      <c r="E6" s="23">
        <f t="shared" ref="E6:E16" si="0">D6/D$6*100</f>
        <v>100</v>
      </c>
      <c r="F6" s="10">
        <v>527.29392154368588</v>
      </c>
      <c r="G6" s="23">
        <f>F6/F$6*100</f>
        <v>100</v>
      </c>
      <c r="H6" s="10">
        <v>1748.1147625156379</v>
      </c>
      <c r="I6" s="23">
        <f>H6/H$6*100</f>
        <v>100</v>
      </c>
      <c r="J6" s="10">
        <v>16806.502218484522</v>
      </c>
      <c r="K6" s="23">
        <f>J6/J$6*100</f>
        <v>100</v>
      </c>
    </row>
    <row r="7" spans="1:12" ht="13" x14ac:dyDescent="0.3">
      <c r="A7" s="7" t="s">
        <v>30</v>
      </c>
      <c r="B7" s="9">
        <v>689.63557307964913</v>
      </c>
      <c r="C7" s="24">
        <f t="shared" ref="C7:C16" si="1">B7/B$6*100</f>
        <v>5.367684268038122</v>
      </c>
      <c r="D7" s="9">
        <v>139.76935724075562</v>
      </c>
      <c r="E7" s="24">
        <f t="shared" si="0"/>
        <v>8.3038993501820642</v>
      </c>
      <c r="F7" s="9"/>
      <c r="G7" s="24">
        <f t="shared" ref="G7:G16" si="2">F7/F$6*100</f>
        <v>0</v>
      </c>
      <c r="H7" s="9">
        <v>76.364623673483678</v>
      </c>
      <c r="I7" s="24">
        <f t="shared" ref="I7:K7" si="3">H7/H$6*100</f>
        <v>4.3683987636824586</v>
      </c>
      <c r="J7" s="9">
        <v>905.76955399388839</v>
      </c>
      <c r="K7" s="24">
        <f t="shared" si="3"/>
        <v>5.3893995444077811</v>
      </c>
      <c r="L7" s="26"/>
    </row>
    <row r="8" spans="1:12" ht="13" x14ac:dyDescent="0.3">
      <c r="A8" s="19" t="s">
        <v>31</v>
      </c>
      <c r="B8" s="9">
        <v>385.41764428535123</v>
      </c>
      <c r="C8" s="24">
        <f t="shared" si="1"/>
        <v>2.9998455802045143</v>
      </c>
      <c r="D8" s="9">
        <v>10.088304011861293</v>
      </c>
      <c r="E8" s="24">
        <f t="shared" si="0"/>
        <v>0.59936070954547394</v>
      </c>
      <c r="F8" s="9">
        <v>2.0119420488746744</v>
      </c>
      <c r="G8" s="24">
        <f t="shared" si="2"/>
        <v>0.381559878973114</v>
      </c>
      <c r="H8" s="9">
        <v>35.996770816532297</v>
      </c>
      <c r="I8" s="24">
        <f t="shared" ref="I8:K8" si="4">H8/H$6*100</f>
        <v>2.0591766392230948</v>
      </c>
      <c r="J8" s="9">
        <v>433.51466116261946</v>
      </c>
      <c r="K8" s="24">
        <f t="shared" si="4"/>
        <v>2.5794460710915872</v>
      </c>
      <c r="L8" s="26"/>
    </row>
    <row r="9" spans="1:12" ht="13" x14ac:dyDescent="0.3">
      <c r="A9" s="19" t="s">
        <v>32</v>
      </c>
      <c r="B9" s="9">
        <v>1147.7857759579294</v>
      </c>
      <c r="C9" s="24">
        <f t="shared" si="1"/>
        <v>8.9336337816433229</v>
      </c>
      <c r="D9" s="9">
        <v>227.56017157748028</v>
      </c>
      <c r="E9" s="24">
        <f t="shared" si="0"/>
        <v>13.519678405865593</v>
      </c>
      <c r="F9" s="9">
        <v>70.556237309024823</v>
      </c>
      <c r="G9" s="24">
        <f t="shared" si="2"/>
        <v>13.380817495955014</v>
      </c>
      <c r="H9" s="9">
        <v>225.74509871161314</v>
      </c>
      <c r="I9" s="24">
        <f t="shared" ref="I9:K9" si="5">H9/H$6*100</f>
        <v>12.913631504761902</v>
      </c>
      <c r="J9" s="9">
        <v>1671.6472835560485</v>
      </c>
      <c r="K9" s="24">
        <f t="shared" si="5"/>
        <v>9.9464318144527297</v>
      </c>
      <c r="L9" s="26"/>
    </row>
    <row r="10" spans="1:12" ht="13" x14ac:dyDescent="0.3">
      <c r="A10" s="19" t="s">
        <v>33</v>
      </c>
      <c r="B10" s="9">
        <v>115.35572294381603</v>
      </c>
      <c r="C10" s="24">
        <f t="shared" si="1"/>
        <v>0.89785551013357046</v>
      </c>
      <c r="D10" s="9">
        <v>17.636613610357092</v>
      </c>
      <c r="E10" s="24">
        <f t="shared" si="0"/>
        <v>1.0478166830672953</v>
      </c>
      <c r="F10" s="9"/>
      <c r="G10" s="24">
        <f t="shared" si="2"/>
        <v>0</v>
      </c>
      <c r="H10" s="9">
        <v>6.1624335341031102</v>
      </c>
      <c r="I10" s="24">
        <f t="shared" ref="I10:K10" si="6">H10/H$6*100</f>
        <v>0.35251882005933138</v>
      </c>
      <c r="J10" s="9">
        <v>139.15477008827625</v>
      </c>
      <c r="K10" s="24">
        <f t="shared" si="6"/>
        <v>0.82798174348989639</v>
      </c>
      <c r="L10" s="26"/>
    </row>
    <row r="11" spans="1:12" ht="13" x14ac:dyDescent="0.3">
      <c r="A11" s="19" t="s">
        <v>34</v>
      </c>
      <c r="B11" s="9">
        <v>988.72475673658289</v>
      </c>
      <c r="C11" s="24">
        <f t="shared" si="1"/>
        <v>7.6956040687620204</v>
      </c>
      <c r="D11" s="9">
        <v>101.51920380521484</v>
      </c>
      <c r="E11" s="24">
        <f t="shared" si="0"/>
        <v>6.0314024987396211</v>
      </c>
      <c r="F11" s="9">
        <v>27.070664255734592</v>
      </c>
      <c r="G11" s="24">
        <f t="shared" si="2"/>
        <v>5.133885134970555</v>
      </c>
      <c r="H11" s="9">
        <v>142.06061814978102</v>
      </c>
      <c r="I11" s="24">
        <f t="shared" ref="I11:K11" si="7">H11/H$6*100</f>
        <v>8.1265041172324182</v>
      </c>
      <c r="J11" s="9">
        <v>1259.3752429473132</v>
      </c>
      <c r="K11" s="24">
        <f t="shared" si="7"/>
        <v>7.4933809937096694</v>
      </c>
      <c r="L11" s="26"/>
    </row>
    <row r="12" spans="1:12" ht="13" x14ac:dyDescent="0.3">
      <c r="A12" s="19" t="s">
        <v>35</v>
      </c>
      <c r="B12" s="9">
        <v>2599.7203391355979</v>
      </c>
      <c r="C12" s="24">
        <f t="shared" si="1"/>
        <v>20.234568097120498</v>
      </c>
      <c r="D12" s="9">
        <v>312.84164930151917</v>
      </c>
      <c r="E12" s="24">
        <f t="shared" si="0"/>
        <v>18.586374149735814</v>
      </c>
      <c r="F12" s="9">
        <v>151.98857294511103</v>
      </c>
      <c r="G12" s="24">
        <f t="shared" si="2"/>
        <v>28.824260385963672</v>
      </c>
      <c r="H12" s="9">
        <v>250.84969517042657</v>
      </c>
      <c r="I12" s="24">
        <f t="shared" ref="I12:K12" si="8">H12/H$6*100</f>
        <v>14.349726948672373</v>
      </c>
      <c r="J12" s="9">
        <v>3315.400256552658</v>
      </c>
      <c r="K12" s="24">
        <f t="shared" si="8"/>
        <v>19.726890303838694</v>
      </c>
      <c r="L12" s="26"/>
    </row>
    <row r="13" spans="1:12" ht="13" x14ac:dyDescent="0.3">
      <c r="A13" s="19" t="s">
        <v>36</v>
      </c>
      <c r="B13" s="9">
        <v>871.40987115948315</v>
      </c>
      <c r="C13" s="24">
        <f t="shared" si="1"/>
        <v>6.7824996839246063</v>
      </c>
      <c r="D13" s="9">
        <v>96.977049390014443</v>
      </c>
      <c r="E13" s="24">
        <f t="shared" si="0"/>
        <v>5.7615465457510133</v>
      </c>
      <c r="F13" s="9">
        <v>46.840641401957292</v>
      </c>
      <c r="G13" s="24">
        <f t="shared" si="2"/>
        <v>8.8832128511605806</v>
      </c>
      <c r="H13" s="9">
        <v>100.19158904048498</v>
      </c>
      <c r="I13" s="24">
        <f t="shared" ref="I13:K13" si="9">H13/H$6*100</f>
        <v>5.7314079824086326</v>
      </c>
      <c r="J13" s="9">
        <v>1115.4191509919401</v>
      </c>
      <c r="K13" s="24">
        <f t="shared" si="9"/>
        <v>6.6368310103523713</v>
      </c>
      <c r="L13" s="26"/>
    </row>
    <row r="14" spans="1:12" ht="13" x14ac:dyDescent="0.3">
      <c r="A14" s="19" t="s">
        <v>37</v>
      </c>
      <c r="B14" s="9">
        <v>2072.0314229727696</v>
      </c>
      <c r="C14" s="24">
        <f t="shared" si="1"/>
        <v>16.127373508743069</v>
      </c>
      <c r="D14" s="9">
        <v>263.26224454581279</v>
      </c>
      <c r="E14" s="24">
        <f t="shared" si="0"/>
        <v>15.640790117148773</v>
      </c>
      <c r="F14" s="9">
        <v>135.92603612528734</v>
      </c>
      <c r="G14" s="24">
        <f t="shared" si="2"/>
        <v>25.778039641980961</v>
      </c>
      <c r="H14" s="9">
        <v>512.24953054677508</v>
      </c>
      <c r="I14" s="24">
        <f t="shared" ref="I14:K14" si="10">H14/H$6*100</f>
        <v>29.302969206073087</v>
      </c>
      <c r="J14" s="9">
        <v>2983.4692341906457</v>
      </c>
      <c r="K14" s="24">
        <f t="shared" si="10"/>
        <v>17.751874812531167</v>
      </c>
      <c r="L14" s="26"/>
    </row>
    <row r="15" spans="1:12" ht="13" x14ac:dyDescent="0.3">
      <c r="A15" s="19" t="s">
        <v>38</v>
      </c>
      <c r="B15" s="9">
        <v>2956.252751143687</v>
      </c>
      <c r="C15" s="24">
        <f t="shared" si="1"/>
        <v>23.009589418070362</v>
      </c>
      <c r="D15" s="9">
        <v>435.90745748278681</v>
      </c>
      <c r="E15" s="24">
        <f t="shared" si="0"/>
        <v>25.89789152922673</v>
      </c>
      <c r="F15" s="9">
        <v>89.127920383322518</v>
      </c>
      <c r="G15" s="24">
        <f t="shared" si="2"/>
        <v>16.902891678021806</v>
      </c>
      <c r="H15" s="9">
        <v>390.91857266159388</v>
      </c>
      <c r="I15" s="24">
        <f t="shared" ref="I15:K15" si="11">H15/H$6*100</f>
        <v>22.36229457264233</v>
      </c>
      <c r="J15" s="9">
        <v>3872.2067016713982</v>
      </c>
      <c r="K15" s="24">
        <f t="shared" si="11"/>
        <v>23.039932112778214</v>
      </c>
      <c r="L15" s="26"/>
    </row>
    <row r="16" spans="1:12" ht="13" x14ac:dyDescent="0.3">
      <c r="A16" s="19" t="s">
        <v>39</v>
      </c>
      <c r="B16" s="9">
        <v>1018.0054689979434</v>
      </c>
      <c r="C16" s="24">
        <f t="shared" si="1"/>
        <v>7.9235064924441341</v>
      </c>
      <c r="D16" s="9">
        <v>76.773157983151194</v>
      </c>
      <c r="E16" s="24">
        <f t="shared" si="0"/>
        <v>4.5612041814686082</v>
      </c>
      <c r="F16" s="9">
        <v>3.7719070743729555</v>
      </c>
      <c r="G16" s="24">
        <f t="shared" si="2"/>
        <v>0.71533293297416778</v>
      </c>
      <c r="H16" s="9">
        <v>7.5758302108455382</v>
      </c>
      <c r="I16" s="24">
        <f t="shared" ref="I16:K17" si="12">H16/H$6*100</f>
        <v>0.43337144524444621</v>
      </c>
      <c r="J16" s="9">
        <v>1106.1263642663134</v>
      </c>
      <c r="K16" s="24">
        <f t="shared" si="12"/>
        <v>6.5815382040038504</v>
      </c>
      <c r="L16" s="26"/>
    </row>
    <row r="17" spans="1:12" ht="13" x14ac:dyDescent="0.3">
      <c r="A17" s="7" t="s">
        <v>40</v>
      </c>
      <c r="B17" s="9">
        <v>3.5768072928975743</v>
      </c>
      <c r="C17" s="24"/>
      <c r="D17" s="9">
        <v>0.84219177052408034</v>
      </c>
      <c r="E17" s="24"/>
      <c r="F17" s="9"/>
      <c r="G17" s="24"/>
      <c r="H17" s="9"/>
      <c r="I17" s="24">
        <f t="shared" si="12"/>
        <v>0</v>
      </c>
      <c r="J17" s="9">
        <v>4.4189990634216549</v>
      </c>
      <c r="K17" s="24">
        <f t="shared" si="12"/>
        <v>2.6293389344044758E-2</v>
      </c>
      <c r="L17" s="26"/>
    </row>
    <row r="18" spans="1:12" ht="13" x14ac:dyDescent="0.3">
      <c r="A18" s="7"/>
      <c r="B18" s="22"/>
      <c r="C18" s="24"/>
      <c r="D18" s="22"/>
      <c r="E18" s="24"/>
      <c r="F18" s="22"/>
      <c r="G18" s="24"/>
      <c r="H18" s="22"/>
      <c r="I18" s="24"/>
      <c r="J18" s="22"/>
      <c r="K18" s="24"/>
      <c r="L18" s="26"/>
    </row>
    <row r="19" spans="1:12" ht="13" x14ac:dyDescent="0.3">
      <c r="A19" s="18" t="s">
        <v>41</v>
      </c>
      <c r="B19" s="10">
        <v>7207.4609274806016</v>
      </c>
      <c r="C19" s="23">
        <f t="shared" ref="C19:C29" si="13">B19/B$6*100</f>
        <v>56.098287476926444</v>
      </c>
      <c r="D19" s="10">
        <v>899.17168856720559</v>
      </c>
      <c r="E19" s="23">
        <f t="shared" ref="E19:E29" si="14">D19/D$6*100</f>
        <v>53.421088483178046</v>
      </c>
      <c r="F19" s="10">
        <v>341.60081358839176</v>
      </c>
      <c r="G19" s="23">
        <f t="shared" ref="G19:G29" si="15">F19/F$6*100</f>
        <v>64.783757147879513</v>
      </c>
      <c r="H19" s="10">
        <v>958.51382279764402</v>
      </c>
      <c r="I19" s="23">
        <f t="shared" ref="I19:K19" si="16">H19/H$6*100</f>
        <v>54.831287015635475</v>
      </c>
      <c r="J19" s="10">
        <v>9406.7472524338627</v>
      </c>
      <c r="K19" s="23">
        <f t="shared" si="16"/>
        <v>55.970880377999855</v>
      </c>
      <c r="L19" s="26"/>
    </row>
    <row r="20" spans="1:12" ht="13" x14ac:dyDescent="0.3">
      <c r="A20" s="7" t="s">
        <v>30</v>
      </c>
      <c r="B20" s="9">
        <v>484.90256598869593</v>
      </c>
      <c r="C20" s="24">
        <f t="shared" si="13"/>
        <v>3.7741728770830547</v>
      </c>
      <c r="D20" s="9">
        <v>101.81998515793694</v>
      </c>
      <c r="E20" s="24">
        <f t="shared" si="14"/>
        <v>6.0492723532536807</v>
      </c>
      <c r="F20" s="9"/>
      <c r="G20" s="24">
        <f t="shared" si="15"/>
        <v>0</v>
      </c>
      <c r="H20" s="9">
        <v>61.710616004497375</v>
      </c>
      <c r="I20" s="24">
        <f t="shared" ref="I20:K20" si="17">H20/H$6*100</f>
        <v>3.5301238412798619</v>
      </c>
      <c r="J20" s="9">
        <v>648.43316715113053</v>
      </c>
      <c r="K20" s="24">
        <f t="shared" si="17"/>
        <v>3.8582279567842237</v>
      </c>
      <c r="L20" s="26"/>
    </row>
    <row r="21" spans="1:12" ht="13" x14ac:dyDescent="0.3">
      <c r="A21" s="19" t="s">
        <v>31</v>
      </c>
      <c r="B21" s="9">
        <v>320.02607365371927</v>
      </c>
      <c r="C21" s="24">
        <f t="shared" si="13"/>
        <v>2.4908792237065791</v>
      </c>
      <c r="D21" s="9">
        <v>8.7447413240573297</v>
      </c>
      <c r="E21" s="24">
        <f t="shared" si="14"/>
        <v>0.51953771006665139</v>
      </c>
      <c r="F21" s="9"/>
      <c r="G21" s="24">
        <f t="shared" si="15"/>
        <v>0</v>
      </c>
      <c r="H21" s="9">
        <v>31.698135397085217</v>
      </c>
      <c r="I21" s="24">
        <f t="shared" ref="I21:K21" si="18">H21/H$6*100</f>
        <v>1.8132754254342989</v>
      </c>
      <c r="J21" s="9">
        <v>360.46895037486178</v>
      </c>
      <c r="K21" s="24">
        <f t="shared" si="18"/>
        <v>2.1448183904584401</v>
      </c>
      <c r="L21" s="26"/>
    </row>
    <row r="22" spans="1:12" ht="13" x14ac:dyDescent="0.3">
      <c r="A22" s="19" t="s">
        <v>32</v>
      </c>
      <c r="B22" s="9">
        <v>769.71922868549188</v>
      </c>
      <c r="C22" s="24">
        <f t="shared" si="13"/>
        <v>5.9910044607637634</v>
      </c>
      <c r="D22" s="9">
        <v>129.68335379104005</v>
      </c>
      <c r="E22" s="24">
        <f t="shared" si="14"/>
        <v>7.7046753203558378</v>
      </c>
      <c r="F22" s="9">
        <v>48.690751462982035</v>
      </c>
      <c r="G22" s="24">
        <f t="shared" si="15"/>
        <v>9.2340816902339444</v>
      </c>
      <c r="H22" s="9">
        <v>153.45304428216824</v>
      </c>
      <c r="I22" s="24">
        <f t="shared" ref="I22:K22" si="19">H22/H$6*100</f>
        <v>8.7782019563372629</v>
      </c>
      <c r="J22" s="9">
        <v>1101.5463782216827</v>
      </c>
      <c r="K22" s="24">
        <f t="shared" si="19"/>
        <v>6.5542869295560742</v>
      </c>
      <c r="L22" s="26"/>
    </row>
    <row r="23" spans="1:12" ht="13" x14ac:dyDescent="0.3">
      <c r="A23" s="19" t="s">
        <v>33</v>
      </c>
      <c r="B23" s="9">
        <v>77.27107850449714</v>
      </c>
      <c r="C23" s="24">
        <f t="shared" si="13"/>
        <v>0.60142888309942899</v>
      </c>
      <c r="D23" s="9">
        <v>13.168791874438215</v>
      </c>
      <c r="E23" s="24">
        <f t="shared" si="14"/>
        <v>0.78237694189627494</v>
      </c>
      <c r="F23" s="9"/>
      <c r="G23" s="24">
        <f t="shared" si="15"/>
        <v>0</v>
      </c>
      <c r="H23" s="9">
        <v>5.436514969615259</v>
      </c>
      <c r="I23" s="24">
        <f t="shared" ref="I23:K23" si="20">H23/H$6*100</f>
        <v>0.31099302438198057</v>
      </c>
      <c r="J23" s="9">
        <v>95.876385348550613</v>
      </c>
      <c r="K23" s="24">
        <f t="shared" si="20"/>
        <v>0.57047197627535851</v>
      </c>
      <c r="L23" s="26"/>
    </row>
    <row r="24" spans="1:12" ht="13" x14ac:dyDescent="0.3">
      <c r="A24" s="19" t="s">
        <v>34</v>
      </c>
      <c r="B24" s="9">
        <v>890.95771614561795</v>
      </c>
      <c r="C24" s="24">
        <f t="shared" si="13"/>
        <v>6.9346476648322053</v>
      </c>
      <c r="D24" s="9">
        <v>93.196950842474195</v>
      </c>
      <c r="E24" s="24">
        <f t="shared" si="14"/>
        <v>5.5369654323208755</v>
      </c>
      <c r="F24" s="9">
        <v>24.21804596341649</v>
      </c>
      <c r="G24" s="24">
        <f t="shared" si="15"/>
        <v>4.592893066644244</v>
      </c>
      <c r="H24" s="9">
        <v>108.43073522840254</v>
      </c>
      <c r="I24" s="24">
        <f t="shared" ref="I24:K24" si="21">H24/H$6*100</f>
        <v>6.2027240747263335</v>
      </c>
      <c r="J24" s="9">
        <v>1116.8034481799114</v>
      </c>
      <c r="K24" s="24">
        <f t="shared" si="21"/>
        <v>6.6450676866695213</v>
      </c>
      <c r="L24" s="26"/>
    </row>
    <row r="25" spans="1:12" ht="13" x14ac:dyDescent="0.3">
      <c r="A25" s="19" t="s">
        <v>35</v>
      </c>
      <c r="B25" s="9">
        <v>1364.4990576725415</v>
      </c>
      <c r="C25" s="24">
        <f t="shared" si="13"/>
        <v>10.62039200343837</v>
      </c>
      <c r="D25" s="9">
        <v>147.16100609470027</v>
      </c>
      <c r="E25" s="24">
        <f t="shared" si="14"/>
        <v>8.7430478826412745</v>
      </c>
      <c r="F25" s="9">
        <v>130.89628693035019</v>
      </c>
      <c r="G25" s="24">
        <f t="shared" si="15"/>
        <v>24.824160033391461</v>
      </c>
      <c r="H25" s="9">
        <v>145.55343967260444</v>
      </c>
      <c r="I25" s="24">
        <f t="shared" ref="I25:K25" si="22">H25/H$6*100</f>
        <v>8.3263091642304214</v>
      </c>
      <c r="J25" s="9">
        <v>1788.1097903701966</v>
      </c>
      <c r="K25" s="24">
        <f t="shared" si="22"/>
        <v>10.639392820259506</v>
      </c>
      <c r="L25" s="26"/>
    </row>
    <row r="26" spans="1:12" ht="13" x14ac:dyDescent="0.3">
      <c r="A26" s="19" t="s">
        <v>36</v>
      </c>
      <c r="B26" s="9">
        <v>762.15192657957641</v>
      </c>
      <c r="C26" s="24">
        <f t="shared" si="13"/>
        <v>5.9321053986344339</v>
      </c>
      <c r="D26" s="9">
        <v>77.954893937913013</v>
      </c>
      <c r="E26" s="24">
        <f t="shared" si="14"/>
        <v>4.6314128210485288</v>
      </c>
      <c r="F26" s="9">
        <v>34.89717977853185</v>
      </c>
      <c r="G26" s="24">
        <f t="shared" si="15"/>
        <v>6.6181646237013654</v>
      </c>
      <c r="H26" s="9">
        <v>57.334089998653674</v>
      </c>
      <c r="I26" s="24">
        <f t="shared" ref="I26:K26" si="23">H26/H$6*100</f>
        <v>3.2797669368197893</v>
      </c>
      <c r="J26" s="9">
        <v>932.33809029467477</v>
      </c>
      <c r="K26" s="24">
        <f t="shared" si="23"/>
        <v>5.5474844091547428</v>
      </c>
      <c r="L26" s="26"/>
    </row>
    <row r="27" spans="1:12" ht="13" x14ac:dyDescent="0.3">
      <c r="A27" s="19" t="s">
        <v>37</v>
      </c>
      <c r="B27" s="9">
        <v>1167.0889005985389</v>
      </c>
      <c r="C27" s="24">
        <f t="shared" si="13"/>
        <v>9.0838770151741599</v>
      </c>
      <c r="D27" s="9">
        <v>137.03127559589228</v>
      </c>
      <c r="E27" s="24">
        <f t="shared" si="14"/>
        <v>8.1412259656836188</v>
      </c>
      <c r="F27" s="9">
        <v>72.238614455123553</v>
      </c>
      <c r="G27" s="24">
        <f t="shared" si="15"/>
        <v>13.699876198769841</v>
      </c>
      <c r="H27" s="9">
        <v>273.62390436189395</v>
      </c>
      <c r="I27" s="24">
        <f t="shared" ref="I27:K27" si="24">H27/H$6*100</f>
        <v>15.652513795383397</v>
      </c>
      <c r="J27" s="9">
        <v>1649.9826950114486</v>
      </c>
      <c r="K27" s="24">
        <f t="shared" si="24"/>
        <v>9.8175258216235246</v>
      </c>
      <c r="L27" s="26"/>
    </row>
    <row r="28" spans="1:12" ht="13" x14ac:dyDescent="0.3">
      <c r="A28" s="19" t="s">
        <v>38</v>
      </c>
      <c r="B28" s="9">
        <v>1118.6921835474825</v>
      </c>
      <c r="C28" s="24">
        <f t="shared" si="13"/>
        <v>8.707187779757291</v>
      </c>
      <c r="D28" s="9">
        <v>175.7622230737083</v>
      </c>
      <c r="E28" s="24">
        <f t="shared" si="14"/>
        <v>10.442287485477108</v>
      </c>
      <c r="F28" s="9">
        <v>27.840992467313928</v>
      </c>
      <c r="G28" s="24">
        <f t="shared" si="15"/>
        <v>5.2799759924801872</v>
      </c>
      <c r="H28" s="9">
        <v>121.27334288272301</v>
      </c>
      <c r="I28" s="24">
        <f t="shared" ref="I28:K28" si="25">H28/H$6*100</f>
        <v>6.9373787970421166</v>
      </c>
      <c r="J28" s="9">
        <v>1443.5687419712274</v>
      </c>
      <c r="K28" s="24">
        <f t="shared" si="25"/>
        <v>8.5893466897801467</v>
      </c>
      <c r="L28" s="26"/>
    </row>
    <row r="29" spans="1:12" ht="13" x14ac:dyDescent="0.3">
      <c r="A29" s="19" t="s">
        <v>39</v>
      </c>
      <c r="B29" s="9">
        <v>248.57538881156322</v>
      </c>
      <c r="C29" s="24">
        <f t="shared" si="13"/>
        <v>1.9347525795209899</v>
      </c>
      <c r="D29" s="9">
        <v>14.648466875045516</v>
      </c>
      <c r="E29" s="24">
        <f t="shared" si="14"/>
        <v>0.87028657043423019</v>
      </c>
      <c r="F29" s="9">
        <v>2.818942530673807</v>
      </c>
      <c r="G29" s="24">
        <f t="shared" si="15"/>
        <v>0.53460554265848093</v>
      </c>
      <c r="H29" s="9"/>
      <c r="I29" s="24">
        <f t="shared" ref="I29:K30" si="26">H29/H$6*100</f>
        <v>0</v>
      </c>
      <c r="J29" s="9">
        <v>266.0427982172825</v>
      </c>
      <c r="K29" s="24">
        <f t="shared" si="26"/>
        <v>1.5829754148645938</v>
      </c>
      <c r="L29" s="26"/>
    </row>
    <row r="30" spans="1:12" ht="13" x14ac:dyDescent="0.3">
      <c r="A30" s="7" t="s">
        <v>40</v>
      </c>
      <c r="B30" s="9">
        <v>3.5768072928975743</v>
      </c>
      <c r="C30" s="24"/>
      <c r="D30" s="9"/>
      <c r="E30" s="24"/>
      <c r="F30" s="9"/>
      <c r="G30" s="24"/>
      <c r="H30" s="9"/>
      <c r="I30" s="24">
        <f t="shared" si="26"/>
        <v>0</v>
      </c>
      <c r="J30" s="9">
        <v>3.5768072928975743</v>
      </c>
      <c r="K30" s="24">
        <f t="shared" si="26"/>
        <v>2.1282282573727006E-2</v>
      </c>
      <c r="L30" s="26"/>
    </row>
    <row r="31" spans="1:12" ht="13" x14ac:dyDescent="0.3">
      <c r="A31" s="7"/>
      <c r="B31" s="9"/>
      <c r="C31" s="24"/>
      <c r="D31" s="9"/>
      <c r="E31" s="24"/>
      <c r="F31" s="9"/>
      <c r="G31" s="24"/>
      <c r="H31" s="9"/>
      <c r="I31" s="24"/>
      <c r="J31" s="9"/>
      <c r="K31" s="24"/>
      <c r="L31" s="26"/>
    </row>
    <row r="32" spans="1:12" s="17" customFormat="1" ht="13" x14ac:dyDescent="0.3">
      <c r="A32" s="18" t="s">
        <v>42</v>
      </c>
      <c r="B32" s="10">
        <v>5640.4552062250968</v>
      </c>
      <c r="C32" s="23">
        <f t="shared" ref="C32:C42" si="27">B32/B$6*100</f>
        <v>43.901712523074039</v>
      </c>
      <c r="D32" s="10">
        <v>784.00571215227183</v>
      </c>
      <c r="E32" s="23">
        <f t="shared" ref="E32:E42" si="28">D32/D$6*100</f>
        <v>46.578911516822266</v>
      </c>
      <c r="F32" s="10">
        <v>185.69310795529353</v>
      </c>
      <c r="G32" s="23">
        <f t="shared" ref="G32:G42" si="29">F32/F$6*100</f>
        <v>35.216242852120381</v>
      </c>
      <c r="H32" s="10">
        <v>789.60093971799643</v>
      </c>
      <c r="I32" s="23">
        <f t="shared" ref="I32:K32" si="30">H32/H$6*100</f>
        <v>45.16871298436466</v>
      </c>
      <c r="J32" s="10">
        <v>7399.7549660506584</v>
      </c>
      <c r="K32" s="23">
        <f t="shared" si="30"/>
        <v>44.029119622000145</v>
      </c>
      <c r="L32" s="26"/>
    </row>
    <row r="33" spans="1:12" ht="13" x14ac:dyDescent="0.3">
      <c r="A33" s="7" t="s">
        <v>30</v>
      </c>
      <c r="B33" s="9">
        <v>204.73300709095284</v>
      </c>
      <c r="C33" s="24">
        <f t="shared" si="27"/>
        <v>1.5935113909550647</v>
      </c>
      <c r="D33" s="9">
        <v>37.949372082818769</v>
      </c>
      <c r="E33" s="24">
        <f t="shared" si="28"/>
        <v>2.2546269969283901</v>
      </c>
      <c r="F33" s="9"/>
      <c r="G33" s="24">
        <f t="shared" si="29"/>
        <v>0</v>
      </c>
      <c r="H33" s="9">
        <v>14.654007668986303</v>
      </c>
      <c r="I33" s="24">
        <f t="shared" ref="I33:K33" si="31">H33/H$6*100</f>
        <v>0.83827492240259682</v>
      </c>
      <c r="J33" s="9">
        <v>257.33638684275792</v>
      </c>
      <c r="K33" s="24">
        <f t="shared" si="31"/>
        <v>1.5311715876235577</v>
      </c>
      <c r="L33" s="26"/>
    </row>
    <row r="34" spans="1:12" ht="13" x14ac:dyDescent="0.3">
      <c r="A34" s="19" t="s">
        <v>31</v>
      </c>
      <c r="B34" s="9">
        <v>65.391570631631978</v>
      </c>
      <c r="C34" s="24">
        <f t="shared" si="27"/>
        <v>0.50896635649793531</v>
      </c>
      <c r="D34" s="9">
        <v>1.3435626878039633</v>
      </c>
      <c r="E34" s="24">
        <f t="shared" si="28"/>
        <v>7.9822999478822557E-2</v>
      </c>
      <c r="F34" s="9">
        <v>2.0119420488746744</v>
      </c>
      <c r="G34" s="24">
        <f t="shared" si="29"/>
        <v>0.381559878973114</v>
      </c>
      <c r="H34" s="9">
        <v>4.2986354194470753</v>
      </c>
      <c r="I34" s="24">
        <f t="shared" ref="I34:K34" si="32">H34/H$6*100</f>
        <v>0.24590121378879559</v>
      </c>
      <c r="J34" s="9">
        <v>73.045710787757699</v>
      </c>
      <c r="K34" s="24">
        <f t="shared" si="32"/>
        <v>0.43462768063314716</v>
      </c>
      <c r="L34" s="26"/>
    </row>
    <row r="35" spans="1:12" ht="13" x14ac:dyDescent="0.3">
      <c r="A35" s="19" t="s">
        <v>32</v>
      </c>
      <c r="B35" s="9">
        <v>378.06654727243779</v>
      </c>
      <c r="C35" s="24">
        <f t="shared" si="27"/>
        <v>2.9426293208795617</v>
      </c>
      <c r="D35" s="9">
        <v>97.876817786440185</v>
      </c>
      <c r="E35" s="24">
        <f t="shared" si="28"/>
        <v>5.8150030855097539</v>
      </c>
      <c r="F35" s="9">
        <v>21.865485846042773</v>
      </c>
      <c r="G35" s="24">
        <f t="shared" si="29"/>
        <v>4.1467358057210673</v>
      </c>
      <c r="H35" s="9">
        <v>72.292054429444931</v>
      </c>
      <c r="I35" s="24">
        <f t="shared" ref="I35:K35" si="33">H35/H$6*100</f>
        <v>4.1354295484246411</v>
      </c>
      <c r="J35" s="9">
        <v>570.10090533436573</v>
      </c>
      <c r="K35" s="24">
        <f t="shared" si="33"/>
        <v>3.3921448848966564</v>
      </c>
      <c r="L35" s="26"/>
    </row>
    <row r="36" spans="1:12" ht="13" x14ac:dyDescent="0.3">
      <c r="A36" s="19" t="s">
        <v>33</v>
      </c>
      <c r="B36" s="9">
        <v>38.084644439318915</v>
      </c>
      <c r="C36" s="24">
        <f t="shared" si="27"/>
        <v>0.29642662703414163</v>
      </c>
      <c r="D36" s="9">
        <v>4.4678217359188768</v>
      </c>
      <c r="E36" s="24">
        <f t="shared" si="28"/>
        <v>0.26543974117102048</v>
      </c>
      <c r="F36" s="9"/>
      <c r="G36" s="24">
        <f t="shared" si="29"/>
        <v>0</v>
      </c>
      <c r="H36" s="9">
        <v>0.72591856448785108</v>
      </c>
      <c r="I36" s="24">
        <f t="shared" ref="I36:K36" si="34">H36/H$6*100</f>
        <v>4.152579567735086E-2</v>
      </c>
      <c r="J36" s="9">
        <v>43.278384739725638</v>
      </c>
      <c r="K36" s="24">
        <f t="shared" si="34"/>
        <v>0.25750976721453789</v>
      </c>
      <c r="L36" s="26"/>
    </row>
    <row r="37" spans="1:12" ht="13" x14ac:dyDescent="0.3">
      <c r="A37" s="19" t="s">
        <v>34</v>
      </c>
      <c r="B37" s="9">
        <v>97.767040590964626</v>
      </c>
      <c r="C37" s="24">
        <f t="shared" si="27"/>
        <v>0.76095640392981267</v>
      </c>
      <c r="D37" s="9">
        <v>8.3222529627406363</v>
      </c>
      <c r="E37" s="24">
        <f t="shared" si="28"/>
        <v>0.49443706641874463</v>
      </c>
      <c r="F37" s="9">
        <v>2.8526182923181045</v>
      </c>
      <c r="G37" s="24">
        <f t="shared" si="29"/>
        <v>0.54099206832631153</v>
      </c>
      <c r="H37" s="9">
        <v>33.629882921378439</v>
      </c>
      <c r="I37" s="24">
        <f t="shared" ref="I37:K37" si="35">H37/H$6*100</f>
        <v>1.9237800425060823</v>
      </c>
      <c r="J37" s="9">
        <v>142.57179476740185</v>
      </c>
      <c r="K37" s="24">
        <f t="shared" si="35"/>
        <v>0.84831330704014785</v>
      </c>
      <c r="L37" s="26"/>
    </row>
    <row r="38" spans="1:12" ht="13" x14ac:dyDescent="0.3">
      <c r="A38" s="19" t="s">
        <v>35</v>
      </c>
      <c r="B38" s="9">
        <v>1235.2212814630602</v>
      </c>
      <c r="C38" s="24">
        <f t="shared" si="27"/>
        <v>9.6141760936821576</v>
      </c>
      <c r="D38" s="9">
        <v>165.68064320681864</v>
      </c>
      <c r="E38" s="24">
        <f t="shared" si="28"/>
        <v>9.8433262670945236</v>
      </c>
      <c r="F38" s="9">
        <v>21.092286014760841</v>
      </c>
      <c r="G38" s="24">
        <f t="shared" si="29"/>
        <v>4.0001003525722156</v>
      </c>
      <c r="H38" s="9">
        <v>105.29625549782216</v>
      </c>
      <c r="I38" s="24">
        <f t="shared" ref="I38:K38" si="36">H38/H$6*100</f>
        <v>6.0234177844419534</v>
      </c>
      <c r="J38" s="9">
        <v>1527.2904661824612</v>
      </c>
      <c r="K38" s="24">
        <f t="shared" si="36"/>
        <v>9.0874974835791864</v>
      </c>
      <c r="L38" s="26"/>
    </row>
    <row r="39" spans="1:12" ht="13" x14ac:dyDescent="0.3">
      <c r="A39" s="19" t="s">
        <v>36</v>
      </c>
      <c r="B39" s="9">
        <v>109.25794457990717</v>
      </c>
      <c r="C39" s="24">
        <f t="shared" si="27"/>
        <v>0.85039428529017536</v>
      </c>
      <c r="D39" s="9">
        <v>19.022155452101437</v>
      </c>
      <c r="E39" s="24">
        <f t="shared" si="28"/>
        <v>1.1301337247024847</v>
      </c>
      <c r="F39" s="9">
        <v>11.943461623425449</v>
      </c>
      <c r="G39" s="24">
        <f t="shared" si="29"/>
        <v>2.2650482274592165</v>
      </c>
      <c r="H39" s="9">
        <v>42.857499041831296</v>
      </c>
      <c r="I39" s="24">
        <f t="shared" ref="I39:K39" si="37">H39/H$6*100</f>
        <v>2.4516410455888424</v>
      </c>
      <c r="J39" s="9">
        <v>183.08106069726534</v>
      </c>
      <c r="K39" s="24">
        <f t="shared" si="37"/>
        <v>1.0893466011976296</v>
      </c>
      <c r="L39" s="26"/>
    </row>
    <row r="40" spans="1:12" ht="13" x14ac:dyDescent="0.3">
      <c r="A40" s="19" t="s">
        <v>37</v>
      </c>
      <c r="B40" s="9">
        <v>904.94252237423302</v>
      </c>
      <c r="C40" s="24">
        <f t="shared" si="27"/>
        <v>7.0434964935689282</v>
      </c>
      <c r="D40" s="9">
        <v>126.23096894992041</v>
      </c>
      <c r="E40" s="24">
        <f t="shared" si="28"/>
        <v>7.4995641514651474</v>
      </c>
      <c r="F40" s="9">
        <v>63.687421670163829</v>
      </c>
      <c r="G40" s="24">
        <f t="shared" si="29"/>
        <v>12.078163443211126</v>
      </c>
      <c r="H40" s="9">
        <v>238.62562618488104</v>
      </c>
      <c r="I40" s="24">
        <f t="shared" ref="I40:K40" si="38">H40/H$6*100</f>
        <v>13.650455410689686</v>
      </c>
      <c r="J40" s="9">
        <v>1333.4865391791968</v>
      </c>
      <c r="K40" s="24">
        <f t="shared" si="38"/>
        <v>7.9343489909076403</v>
      </c>
      <c r="L40" s="26"/>
    </row>
    <row r="41" spans="1:12" ht="13" x14ac:dyDescent="0.3">
      <c r="A41" s="19" t="s">
        <v>38</v>
      </c>
      <c r="B41" s="9">
        <v>1837.5605675962097</v>
      </c>
      <c r="C41" s="24">
        <f t="shared" si="27"/>
        <v>14.302401638313114</v>
      </c>
      <c r="D41" s="9">
        <v>260.14523440907885</v>
      </c>
      <c r="E41" s="24">
        <f t="shared" si="28"/>
        <v>15.455604043749641</v>
      </c>
      <c r="F41" s="9">
        <v>61.286927916008572</v>
      </c>
      <c r="G41" s="24">
        <f t="shared" si="29"/>
        <v>11.622915685541617</v>
      </c>
      <c r="H41" s="9">
        <v>269.64522977887071</v>
      </c>
      <c r="I41" s="24">
        <f t="shared" ref="I41:K41" si="39">H41/H$6*100</f>
        <v>15.424915775600207</v>
      </c>
      <c r="J41" s="9">
        <v>2428.637959700171</v>
      </c>
      <c r="K41" s="24">
        <f t="shared" si="39"/>
        <v>14.450585422998067</v>
      </c>
      <c r="L41" s="26"/>
    </row>
    <row r="42" spans="1:12" ht="13" x14ac:dyDescent="0.3">
      <c r="A42" s="19" t="s">
        <v>39</v>
      </c>
      <c r="B42" s="9">
        <v>769.43008018638102</v>
      </c>
      <c r="C42" s="24">
        <f t="shared" si="27"/>
        <v>5.9887539129231504</v>
      </c>
      <c r="D42" s="9">
        <v>62.124691108105729</v>
      </c>
      <c r="E42" s="24">
        <f t="shared" si="28"/>
        <v>3.6909176110343807</v>
      </c>
      <c r="F42" s="9">
        <v>0.95296454369914829</v>
      </c>
      <c r="G42" s="24">
        <f t="shared" si="29"/>
        <v>0.18072739031568674</v>
      </c>
      <c r="H42" s="9">
        <v>7.5758302108455382</v>
      </c>
      <c r="I42" s="24">
        <f t="shared" ref="I42:K42" si="40">H42/H$6*100</f>
        <v>0.43337144524444621</v>
      </c>
      <c r="J42" s="9">
        <v>840.08356604903088</v>
      </c>
      <c r="K42" s="24">
        <f t="shared" si="40"/>
        <v>4.9985627891392559</v>
      </c>
      <c r="L42" s="26"/>
    </row>
    <row r="43" spans="1:12" ht="13" x14ac:dyDescent="0.3">
      <c r="A43" s="7" t="s">
        <v>40</v>
      </c>
      <c r="B43" s="9"/>
      <c r="C43" s="24"/>
      <c r="D43" s="9">
        <v>0.84219177052408034</v>
      </c>
      <c r="E43" s="24"/>
      <c r="F43" s="9"/>
      <c r="G43" s="24"/>
      <c r="H43" s="9"/>
      <c r="I43" s="24"/>
      <c r="J43" s="9">
        <v>0.84219177052408034</v>
      </c>
      <c r="K43" s="24"/>
      <c r="L43" s="26"/>
    </row>
    <row r="44" spans="1:12" x14ac:dyDescent="0.25">
      <c r="A44" s="16" t="s">
        <v>43</v>
      </c>
    </row>
    <row r="45" spans="1:12" x14ac:dyDescent="0.25">
      <c r="A45" s="16" t="s">
        <v>44</v>
      </c>
    </row>
  </sheetData>
  <mergeCells count="6">
    <mergeCell ref="A3:A4"/>
    <mergeCell ref="B3:C3"/>
    <mergeCell ref="J3:K3"/>
    <mergeCell ref="H3:I3"/>
    <mergeCell ref="F3:G3"/>
    <mergeCell ref="D3:E3"/>
  </mergeCells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EAP</vt:lpstr>
      <vt:lpstr>Occupation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ndivhuwog</dc:creator>
  <cp:lastModifiedBy>Ndivhuwo Gangazhe</cp:lastModifiedBy>
  <dcterms:created xsi:type="dcterms:W3CDTF">2012-05-25T07:48:16Z</dcterms:created>
  <dcterms:modified xsi:type="dcterms:W3CDTF">2025-08-12T08:21:29Z</dcterms:modified>
</cp:coreProperties>
</file>